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tn.ru\fs\ПЭО\ОТДЕЛ ТАРИФНОГО РЕГУЛИРОВАНИЯ\1_ЖИЛЬЁ\7. Решения Советов депутатов\2024г\Решение Совета депутатов с 01.09.2024г\"/>
    </mc:Choice>
  </mc:AlternateContent>
  <xr:revisionPtr revIDLastSave="0" documentId="13_ncr:1_{9169120B-972A-4BFB-883D-41C3E279B0E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Пириложение 1" sheetId="23" r:id="rId1"/>
  </sheets>
  <definedNames>
    <definedName name="_xlnm._FilterDatabase" localSheetId="0" hidden="1">'Пириложение 1'!$A$4:$C$1321</definedName>
    <definedName name="_xlnm.Print_Titles" localSheetId="0">'Пириложение 1'!$5:$5</definedName>
    <definedName name="_xlnm.Print_Area" localSheetId="0">'Пириложение 1'!$A$1:$C$1322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1" i="23" l="1"/>
  <c r="C1173" i="23" l="1"/>
  <c r="C742" i="23" l="1"/>
  <c r="C217" i="23"/>
  <c r="C256" i="23" l="1"/>
  <c r="C756" i="23" l="1"/>
  <c r="C729" i="23"/>
  <c r="C552" i="23"/>
  <c r="C531" i="23"/>
  <c r="C506" i="23"/>
  <c r="C520" i="23"/>
  <c r="C485" i="23"/>
  <c r="C447" i="23"/>
  <c r="C402" i="23"/>
  <c r="C346" i="23"/>
  <c r="C1305" i="23" l="1"/>
  <c r="C416" i="23" l="1"/>
  <c r="C1183" i="23" l="1"/>
  <c r="C1071" i="23" l="1"/>
  <c r="C1152" i="23"/>
  <c r="C1061" i="23" l="1"/>
  <c r="C1140" i="23"/>
  <c r="C1298" i="23" l="1"/>
  <c r="C1245" i="23"/>
  <c r="C1235" i="23"/>
  <c r="C1287" i="23"/>
  <c r="C1211" i="23"/>
  <c r="C1224" i="23"/>
  <c r="C1162" i="23" l="1"/>
  <c r="C1051" i="23"/>
  <c r="C167" i="23" l="1"/>
  <c r="C314" i="23"/>
  <c r="C578" i="23" l="1"/>
  <c r="C834" i="23"/>
  <c r="C296" i="23" l="1"/>
  <c r="C1260" i="23" l="1"/>
  <c r="C1084" i="23"/>
  <c r="C1113" i="23"/>
  <c r="C1026" i="23"/>
  <c r="C1198" i="23"/>
  <c r="C1096" i="23" l="1"/>
  <c r="C1038" i="23"/>
  <c r="C1273" i="23"/>
  <c r="C637" i="23" l="1"/>
  <c r="C1126" i="23" l="1"/>
  <c r="C1013" i="23"/>
  <c r="C672" i="23" l="1"/>
  <c r="C142" i="23" l="1"/>
  <c r="C395" i="23"/>
  <c r="C495" i="23"/>
  <c r="C306" i="23" l="1"/>
  <c r="C123" i="23"/>
  <c r="C1001" i="23"/>
  <c r="C336" i="23"/>
  <c r="C622" i="23" l="1"/>
  <c r="C890" i="23"/>
  <c r="C880" i="23"/>
  <c r="C542" i="23"/>
  <c r="C437" i="23"/>
  <c r="C900" i="23" l="1"/>
  <c r="C792" i="23"/>
  <c r="C611" i="23"/>
  <c r="C325" i="23"/>
  <c r="C206" i="23"/>
  <c r="C131" i="23"/>
  <c r="C991" i="23" l="1"/>
  <c r="C859" i="23"/>
  <c r="C782" i="23"/>
  <c r="C601" i="23"/>
  <c r="C662" i="23"/>
  <c r="C427" i="23" l="1"/>
  <c r="C385" i="23"/>
  <c r="C102" i="23" l="1"/>
  <c r="C980" i="23" l="1"/>
  <c r="C869" i="23"/>
  <c r="C771" i="23"/>
  <c r="C714" i="23"/>
  <c r="C590" i="23"/>
  <c r="C474" i="23"/>
  <c r="C374" i="23"/>
  <c r="C245" i="23" l="1"/>
  <c r="C195" i="23" l="1"/>
  <c r="C112" i="23"/>
  <c r="C91" i="23" l="1"/>
  <c r="C79" i="23"/>
  <c r="C968" i="23"/>
  <c r="C943" i="23"/>
  <c r="C284" i="23"/>
  <c r="C955" i="23" l="1"/>
  <c r="C182" i="23"/>
  <c r="C846" i="23"/>
  <c r="C461" i="23"/>
  <c r="C232" i="23"/>
  <c r="C361" i="23" l="1"/>
  <c r="C930" i="23" l="1"/>
  <c r="C807" i="23"/>
  <c r="C701" i="23"/>
  <c r="C66" i="23"/>
  <c r="C916" i="23"/>
  <c r="C270" i="23"/>
  <c r="C153" i="23"/>
  <c r="C820" i="23"/>
  <c r="C565" i="23" l="1"/>
  <c r="C687" i="23"/>
  <c r="C37" i="23" l="1"/>
  <c r="C27" i="23"/>
  <c r="C17" i="23"/>
  <c r="C6" i="23"/>
  <c r="C52" i="23" l="1"/>
</calcChain>
</file>

<file path=xl/sharedStrings.xml><?xml version="1.0" encoding="utf-8"?>
<sst xmlns="http://schemas.openxmlformats.org/spreadsheetml/2006/main" count="2604" uniqueCount="246">
  <si>
    <t>Виды благоустройства жилого фонда</t>
  </si>
  <si>
    <t>*</t>
  </si>
  <si>
    <t>ОДН</t>
  </si>
  <si>
    <t xml:space="preserve">Жилые дома, имеющие все виды благоустройства, с лифтом и мусоропроводом, необорудованные газовыми приборами </t>
  </si>
  <si>
    <t xml:space="preserve">Жилые дома, имеющие все виды благоустройства, с лифтом и мусоропроводом, оборудованные газовыми приборами   </t>
  </si>
  <si>
    <t xml:space="preserve">Жилые дома, имеющие все виды благоустройства, с лифтом и мусоропроводом, оборудованные индивидуальными тепловыми пунктами, необорудованные газовыми приборами  </t>
  </si>
  <si>
    <t>Жилые дома, имеющие все виды благоустройства, кроме лифта и мусоропровода, оборудованные газовыми приборами</t>
  </si>
  <si>
    <t xml:space="preserve">Жилые дома, имеющие все виды благоустройства, кроме лифта и мусоропровода, необорудованные газовыми приборами </t>
  </si>
  <si>
    <t>Обслуживание мусоропроводов</t>
  </si>
  <si>
    <t>Обслуживание индивидуального теплового пункта</t>
  </si>
  <si>
    <t xml:space="preserve"> ОДН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</si>
  <si>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</si>
  <si>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 оборудованные газовыми приборами</t>
  </si>
  <si>
    <t>Обслуживание внутридомового газового оборудования</t>
  </si>
  <si>
    <t>Жилые дома, имеющие все виды благоустройства, кроме лифта и мусоропровода, без газа</t>
  </si>
  <si>
    <t>Диспетчерская служба</t>
  </si>
  <si>
    <t>Услуги паспортного стола</t>
  </si>
  <si>
    <t>№ п/п</t>
  </si>
  <si>
    <t>Жилые дома, имеющие не все виды благоустройства, необорудованные газовыми приборами</t>
  </si>
  <si>
    <t>Жилые дома, имеющие все виды благоустройства, с лифтами и мусоропроводом, оборудованные газовыми приборами</t>
  </si>
  <si>
    <t>Обслуживание мусоропровода</t>
  </si>
  <si>
    <t>Обслуживание лифтового хоз-ва</t>
  </si>
  <si>
    <t>Жилые дома, 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</si>
  <si>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кроме лифта и мусоропровода, необорудованные газовами приборами</t>
  </si>
  <si>
    <t>Жилые дома, имеющие не все виды благоустройства, оборудованные газовыми приборами</t>
  </si>
  <si>
    <t>Жилые дома, имеющие все виды благоустройства, с лифтами и мусоропровдом, оборудованные газовыми приборами</t>
  </si>
  <si>
    <t xml:space="preserve">Жилые дома, имеющие все виды благоустройства, с лифтами, кроме мусоропровода, оборудованные газовыми приборами </t>
  </si>
  <si>
    <t>Жилые дома, имеющие все виды благоустройства, кроме лифта и мусоропровода и оборудованные газовыми приборами</t>
  </si>
  <si>
    <t xml:space="preserve">Жилые дома, имеющие не все виды благоустройства, оборудованные газовыми приборами </t>
  </si>
  <si>
    <t xml:space="preserve">Жилые дома, которые в установленном порядке признаны ветхими, аварийными, оборудованные газовыми приборами </t>
  </si>
  <si>
    <t xml:space="preserve">Жилые дома, имеющие все виды благоустройства, кроме лифта и мусоропровода, оборудованные газовыми приборами </t>
  </si>
  <si>
    <t xml:space="preserve">Жилые дома, имеющие все виды благоустройства, с лифтами, кроме мусоропровода, необорудованные газовыми приборами </t>
  </si>
  <si>
    <t xml:space="preserve">ОДН </t>
  </si>
  <si>
    <t>Жилые дома, имеющие все виды благоустройства, с лифтами, кроме мусоропровда, оборудованные газовыми приборами</t>
  </si>
  <si>
    <t xml:space="preserve">Жилые дома, имеющие все виды благоустройства, с лифтами, кроме мусоропровода, неборудованные газовыми приборами </t>
  </si>
  <si>
    <t>Жилые дома, имеющие все виды благоустройства, кроме лифта и мусоропровода и необорудованные газовыми приборами</t>
  </si>
  <si>
    <t>Жилые дома, имеющие все виды благоустройства, кроме лифта и мусоропровода, оборудованные газомыми приборами</t>
  </si>
  <si>
    <t>Жилые многоквартирные дома, имеющие все виды благоустройства, кроме лифта и мусоропровода и оборудованные газовыми приборами</t>
  </si>
  <si>
    <t>Жилые многоквартирные дома, имеющие все виды благоустройства, кроме лифта и мусоропровода, необорудованные газовыми приборами</t>
  </si>
  <si>
    <t>Жилые многоквартирные дома, имеющие не все виды благоустройства, необорудованные газовыми приборами</t>
  </si>
  <si>
    <t xml:space="preserve">Жилые дома, имеющие все виды благоустройства, с лифтами и мусоропроводами, оборудованные газовыми приборами </t>
  </si>
  <si>
    <t>Жилые дома, имеющие все виды благоустройства, кроме лифта и мусоропровода, необорудованные  газовыми приборами</t>
  </si>
  <si>
    <t>Жилые дома, имеющие все виды благоустройства, кроме лифта и мусоропровода, оборудованные  газовыми приборами</t>
  </si>
  <si>
    <t>1</t>
  </si>
  <si>
    <t xml:space="preserve">Размер платы за содержание  жилого помещения,  в зависимости от уровня благоустройства, находящегося в эксплуатации АО «Управление жилищного хозяйства»  на территории г.Одинцово, Одинцовский г.о., с.Немчиновка </t>
  </si>
  <si>
    <t>2</t>
  </si>
  <si>
    <t>3</t>
  </si>
  <si>
    <t>4</t>
  </si>
  <si>
    <t>5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</si>
  <si>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Горки-10, с. Успенское, д. Борки, д. Уборы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</si>
  <si>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Сосны, д/п Успенские дачи № 1, д/о Успенские дачи № 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</si>
  <si>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д.п. Лесной городок, п. ВНИИССОК, с. Дубки</t>
  </si>
  <si>
    <t xml:space="preserve">Размер платы за содержание  жилого помещения,  в зависимости от уровня благоустройства, находящегося в эксплуатации АО «ЖКХ Горки-2» на территории Одинцовского г.о., п.Горки-2 </t>
  </si>
  <si>
    <t>Размер платы за содержание  жилого помещения,  в зависимости от уровня благоустройства, находящегося в эксплуатации  АО  «СЭУ Трансинжстрой»  на территории г.Одинцово</t>
  </si>
  <si>
    <t>Виды работ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</si>
  <si>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</si>
  <si>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</si>
  <si>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</si>
  <si>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</si>
  <si>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</si>
  <si>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</si>
  <si>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</si>
  <si>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</si>
  <si>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</si>
  <si>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</si>
  <si>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</si>
  <si>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</si>
  <si>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</si>
  <si>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</si>
  <si>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</si>
  <si>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</si>
  <si>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</si>
  <si>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</si>
  <si>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</si>
  <si>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</si>
  <si>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</si>
  <si>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</si>
  <si>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</si>
  <si>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</si>
  <si>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</si>
  <si>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</si>
  <si>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</si>
  <si>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</si>
  <si>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</si>
  <si>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Таблица 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</si>
  <si>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</si>
  <si>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</si>
  <si>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</si>
  <si>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</si>
  <si>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</si>
  <si>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</si>
  <si>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</si>
  <si>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</si>
  <si>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</si>
  <si>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</si>
  <si>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</si>
  <si>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</si>
  <si>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</si>
  <si>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</si>
  <si>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</si>
  <si>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</si>
  <si>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</si>
  <si>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</si>
  <si>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</si>
  <si>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</si>
  <si>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</si>
  <si>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</si>
  <si>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</si>
  <si>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</si>
  <si>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</si>
  <si>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</si>
  <si>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</si>
  <si>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</si>
  <si>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</si>
  <si>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</si>
  <si>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</si>
  <si>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</si>
  <si>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</si>
  <si>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</si>
  <si>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</si>
  <si>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</si>
  <si>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</si>
  <si>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</si>
  <si>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</si>
  <si>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</si>
  <si>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</si>
  <si>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</si>
  <si>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</si>
  <si>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</si>
  <si>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</si>
  <si>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</si>
  <si>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</si>
  <si>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</si>
  <si>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</si>
  <si>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</si>
  <si>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</si>
  <si>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</si>
  <si>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</si>
  <si>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</si>
  <si>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</si>
  <si>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</si>
  <si>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</si>
  <si>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</si>
  <si>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</si>
  <si>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</si>
  <si>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</si>
  <si>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</si>
  <si>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</si>
  <si>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</si>
  <si>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</si>
  <si>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</si>
  <si>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</si>
  <si>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</si>
  <si>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</si>
  <si>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</si>
  <si>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</si>
  <si>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</si>
  <si>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</si>
  <si>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</si>
  <si>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</si>
  <si>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</si>
  <si>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</si>
  <si>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</si>
  <si>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</si>
  <si>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Таблица 11</t>
  </si>
  <si>
    <t>Таблица 12</t>
  </si>
  <si>
    <t>Таблица 13</t>
  </si>
  <si>
    <t>Таблица 14</t>
  </si>
  <si>
    <t>Таблица 15</t>
  </si>
  <si>
    <t>Таблица 16</t>
  </si>
  <si>
    <t>Таблица 17</t>
  </si>
  <si>
    <t>Таблица 18</t>
  </si>
  <si>
    <t>Таблица 19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</si>
  <si>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Назарьево, п. Матвейково, п-т Химик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</si>
  <si>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п.Старый городок, п.Новый городок, п.сан.им.Герцена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</si>
  <si>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 на территории Одинцовского г.о., г. Кубинка, д. Чупряково, р/к «Нара», д. Еремино,  п. Дубки,  ст. Кубинка-2, д. Полушкино, д. Акулово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</si>
  <si>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д/о Озёра, с. Немчиновка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</si>
  <si>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г. Голицыно, д. Бутынь, тер. ДРСУ-4, п. НИИ Радио</t>
  </si>
  <si>
    <t>Таблица 20</t>
  </si>
  <si>
    <t>Жилые дома, имеющие все виды благоустройства, с лифтом и мусоропроводом оборудованные газовыми приборами</t>
  </si>
  <si>
    <t xml:space="preserve"> Услуги паспортного стола </t>
  </si>
  <si>
    <t>Жилые дома, имеющие не все виды благоустройства,  необорудованныее газовыми приборами</t>
  </si>
  <si>
    <t>Размер платы за содержание  жилого помещения, в зависимости от уровня благоустройства, находящегося в эксплуатации АО «Управляющая компания «Дом Сервис Центр 2002» На территории г.Одинцово</t>
  </si>
  <si>
    <t>Жилые дома, имеющие все виды благоустройства, с лифтом и мусоропроводом, необорудованные газовыми приборами</t>
  </si>
  <si>
    <t>Жилые дома, имеющие все виды благоустройства, с лифтом и мусоропроводом, оборудованные индивидуальными тепловыми пунктам, необорудованные газовыми приборами</t>
  </si>
  <si>
    <t>Размер платы за содержание  жилого помещения,  в зависимости от уровня благоустройства, находящегося в эксплуатации АО  «РЭП Заречье» на территории Одинцовского г.о., рп Заречье</t>
  </si>
  <si>
    <t>Таблица 21</t>
  </si>
  <si>
    <t>Жилые дома, имеющие все виды благоустройства, с лифтами, кроме мусоропровода, оборудованные газовыми приборами</t>
  </si>
  <si>
    <t>Жилые дома, имеющие  все виды благоустройства, с лифтами, кроме мусоропровода, необорудованные газовыми приборами</t>
  </si>
  <si>
    <t xml:space="preserve">Жилые дома, имеющие  все виды благоустройства, кроме лифта и мусоропровода, оборудованные газовыми приборами </t>
  </si>
  <si>
    <t xml:space="preserve">Жилые дома, имеющие  все виды благоустройства, кроме лифта и мусоропровода, необорудованные газовыми приборами </t>
  </si>
  <si>
    <t>Жилые дома,имеющие все виды благоустройства, с лифтами, кроме мусоропровода 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</si>
  <si>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с.Шарапово, с.Никольское, д.Аниково, д.Гигирево, д.Ястребки, п.б/о Солнечная поляна, п.б/о ВТО, пл.192км, д. Новошихово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</si>
  <si>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Ершово, д/о Ершово, с. Каринское, с. Саввинская Слобода, с. Саввинская Слобода квартал Звёздочка, с. Андреевское, д. Улитино, д. Фуньково квартал Наташино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</si>
  <si>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Жаворонки, с. Юдино, д. Крюково, д. Зайцево, д. Ликино, с. Перхушково, д.Солманово, д.Осоргино</t>
  </si>
  <si>
    <t>Жилые дома, имеющие все виды благоустройства, с двумя или более лифтов в подъезде, кроме мусоропровода, необорудованные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</si>
  <si>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 Одинцовского г.о., п. Часцы, п. ПМС-4, Д/О Покровское, п. Гарь-Покровское, п.Покровский Городок, п.Часцы-1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</si>
  <si>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Барвиха, п.д.х. Жуковка, д. Подушкино, д. Калчуга</t>
  </si>
  <si>
    <t>Размер платы за содержание  жилого помещения, в зависимости от уровня благоустройства, находящегося в  эксплуатации АО "Одинцовская теплосеть" на территории р.п. Большие Вязёмы, р.п. Малые Вязёмы, д. Ямщина, д.Горловка, д.Малые Вяземы</t>
  </si>
  <si>
    <t>Жилые многоквартирные дома, имеющие все виды благоустройства с лифтом, кроме  мусоропровода, оборудованные газовыми приборами</t>
  </si>
  <si>
    <t>Уборка прилегающей к многоквартирному дому территории</t>
  </si>
  <si>
    <t>Жилые дома, имеющие не все виды благоустройства,  необорудованные газовыми приборами. Без уборки  подъездов и прилегающей к многоквартирному дому территорий</t>
  </si>
  <si>
    <t>Работы по управлению МКД с учетом абонентского обслуживания информационного расчетного центра</t>
  </si>
  <si>
    <t>Уборка мест общего пользования в МКД</t>
  </si>
  <si>
    <t>Cодержание общего имущества МКД</t>
  </si>
  <si>
    <t>Работы по управлению МКД с учетом абоненсткого обслуживания информационного расчетного центра</t>
  </si>
  <si>
    <t>Обслуживание лифтового хозяйства</t>
  </si>
  <si>
    <t>Жилые дома, имеющие все виды благоустройства, с лифтами и мусоропроводом и оборудованные газовыми приборами</t>
  </si>
  <si>
    <t xml:space="preserve">Услуги абонентского единого информационного расчетного центра </t>
  </si>
  <si>
    <t>Жилые дома, которые в установленном порядке признаны ветхими, аварийными, необорудованные газовыми приборами. Без уборки  подъездов и прилегающей к многоквартирному дому территорий</t>
  </si>
  <si>
    <t>Жилые дома, имеющие все виды благоустройства, с лифтом и мусоропроводом,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</si>
  <si>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приборами. Без уборки прилегающей к многоквартирному дому территории и мест общего пользования в МКД</t>
  </si>
  <si>
    <t>Содержание мусоропровода</t>
  </si>
  <si>
    <t>Обслуживание систем лифтовой диспетчерской сигнализации и связи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</si>
  <si>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р.п. Новоивановское, р.п. Заречье</t>
  </si>
  <si>
    <t xml:space="preserve">Жилые дома, имеющие все виды благоустройства, кроме лифта и мусоропровода и необорудованные газовыми приборами </t>
  </si>
  <si>
    <t>Работы по управлению с учетом абонентского обслуживания  информационного расчетного центра</t>
  </si>
  <si>
    <t xml:space="preserve">Работы по управлению </t>
  </si>
  <si>
    <t>Работы по управлению с учетом абоненсткого обслуживания информационного расчетного центра</t>
  </si>
  <si>
    <t>Работы по управлению</t>
  </si>
  <si>
    <t xml:space="preserve">Содержание и текущий ремонт общего имущества МКД </t>
  </si>
  <si>
    <t>Жилые дома, имеющие все виды благоустройства, с мусоропроводом, кроме лифта, оборудованные газовыми приборами</t>
  </si>
  <si>
    <t xml:space="preserve">Жилые дома, имеющие все виды благоустройства, с лифтом, кроме мусоропровода, необорудованные газовыми приборами </t>
  </si>
  <si>
    <t>Жилые дома, имеющие все виды благоустройства, кроме лифта и мусоропровода, оборудованные газовами приборами до 1961 года постройки</t>
  </si>
  <si>
    <t>Жилые дома, без удобств,  необорудованные газовыми приборами</t>
  </si>
  <si>
    <t xml:space="preserve"> Работы по управлению</t>
  </si>
  <si>
    <t xml:space="preserve">Жилые дома, имеющие не все виды благоустройства, необорудованных газовыми приборами </t>
  </si>
  <si>
    <t>Работы по управлению МКД</t>
  </si>
  <si>
    <t xml:space="preserve">Жилые многоквартирные дома, имеющие не все виды благоустройства, кроме лифта и мусоропровода, необорудованные газовыми приборами </t>
  </si>
  <si>
    <t>Жилые многоквартирные дома, имеющие все виды благоустройства, необорудованные газовыми приборами до 1969 года постройки</t>
  </si>
  <si>
    <t>Жилые дома, имеющие все виды благоустройства, кроме лифта и мусоропровода, оборудованные газовыми приборами, не имеющие мест общего пользования и прилегающей к многоквартирному дому территории</t>
  </si>
  <si>
    <t xml:space="preserve">Жилые дома, имеющие все виды благоустройства, с лифтом и мусоропроводом, оборудованные индивидуальными тепловыми пунктами, оборудованные газовыми приборами  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</si>
  <si>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Летний Отдых, с. Введенское, пос.гор.Больница 45, д. Хлюпино, д.Кобяково</t>
  </si>
  <si>
    <t>Жилые дома без 2-х видов удобств, необорудованные газовыми приборами</t>
  </si>
  <si>
    <t>Жилые дома, имеющие все виды благоустройства, кроме лифта и мусоропровода, оборудованные газовыми приборами с деревянными стенами и перекрытиями</t>
  </si>
  <si>
    <t>Жилые дома, которые в установленном порядке признаны ветхими, аварийными, оборудованные газовыми приборами</t>
  </si>
  <si>
    <t>Жилые многоквартирные дома, имеющие все виды благоустройства, кроме лифта и мусоропровода, оборудованные газовыми приборами</t>
  </si>
  <si>
    <t>Жилые дома, имеющие все виды благоустройства, с лифтом, кроме мусоропровода, необорудованные газовыми приборами</t>
  </si>
  <si>
    <t>Жилые дома,имеющие все виды благоустройства, с двумя или более лифтами в подъезде, с мусоропроводом, необорудованные газовыми приборами</t>
  </si>
  <si>
    <t xml:space="preserve">Жилые дома, имеющие все виды благоустройства, с лифтом, кроме мусоропровода, оборудованные газовыми приборами </t>
  </si>
  <si>
    <t xml:space="preserve">Размер платы в месяц с 01.09.2024 руб./кв.м. с НДС 20%                           </t>
  </si>
  <si>
    <t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"Об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области" (с изм. от 20.09.20217 № 178-РВ)</t>
  </si>
  <si>
    <t>Жилые дома, имеющие все виды благоустройства, кроме лифта и мусоропровода, необорудованные газовыми приборами без мест общего пользования</t>
  </si>
  <si>
    <t xml:space="preserve">Жилые дома, имеющие все виды благоустройства, с лифтом кроме мусоропровода, оборудованные газовыми приборами </t>
  </si>
  <si>
    <t xml:space="preserve">Жилые дома, имеющие все виды благоустройства, кроме лифта с мусоропроводом, необорудованные газовыми приборами </t>
  </si>
  <si>
    <t>Приложение 1
к решению Совета депутатов 
Одинцовского гордского округа 
Московской области 
от 16.08.2024  № 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</si>
</sst>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28"/>
  <sheetViews>
    <sheetView tabSelected="1" showWhiteSpace="0" view="pageBreakPreview" topLeftCell="A42" zoomScale="85" zoomScaleNormal="100" zoomScaleSheetLayoutView="85" workbookViewId="0">
      <selection activeCell="R1" sqref="R1"/>
    </sheetView>
  </sheetViews>
  <sheetFormatPr defaultColWidth="9.140625" defaultRowHeight="15" x14ac:dyDescent="0.25"/>
  <cols>
    <col min="1" max="1" width="6.28515625" style="5" customWidth="1"/>
    <col min="2" max="2" width="91.140625" style="4" customWidth="1"/>
    <col min="3" max="3" width="26.42578125" style="21" customWidth="1"/>
    <col min="4" max="16384" width="9.140625" style="6"/>
  </cols>
  <sheetData>
    <row r="1" spans="1:3" ht="105" customHeight="1" x14ac:dyDescent="0.25">
      <c r="B1" s="45" t="s">
        <v>245</v>
      </c>
      <c r="C1" s="46"/>
    </row>
    <row r="2" spans="1:3" x14ac:dyDescent="0.25">
      <c r="A2" s="1"/>
      <c r="B2" s="20"/>
      <c r="C2" s="20" t="s">
        <v>84</v>
      </c>
    </row>
    <row r="3" spans="1:3" ht="67.5" customHeight="1" x14ac:dyDescent="0.25">
      <c r="A3" s="47" t="s">
        <v>193</v>
      </c>
      <c r="B3" s="47"/>
      <c r="C3" s="49"/>
    </row>
    <row r="4" spans="1:3" s="7" customFormat="1" ht="42.75" x14ac:dyDescent="0.25">
      <c r="A4" s="10" t="s">
        <v>17</v>
      </c>
      <c r="B4" s="14" t="s">
        <v>0</v>
      </c>
      <c r="C4" s="11" t="s">
        <v>240</v>
      </c>
    </row>
    <row r="5" spans="1:3" s="7" customFormat="1" ht="17.25" customHeight="1" x14ac:dyDescent="0.25">
      <c r="A5" s="10" t="s">
        <v>43</v>
      </c>
      <c r="B5" s="10">
        <v>2</v>
      </c>
      <c r="C5" s="14">
        <v>3</v>
      </c>
    </row>
    <row r="6" spans="1:3" ht="28.5" x14ac:dyDescent="0.25">
      <c r="A6" s="12" t="s">
        <v>43</v>
      </c>
      <c r="B6" s="24" t="s">
        <v>6</v>
      </c>
      <c r="C6" s="25">
        <f>SUM(C8:C15)</f>
        <v>35.930000000000007</v>
      </c>
    </row>
    <row r="7" spans="1:3" ht="15" customHeight="1" x14ac:dyDescent="0.25">
      <c r="A7" s="12" t="s">
        <v>45</v>
      </c>
      <c r="B7" s="24" t="s">
        <v>54</v>
      </c>
      <c r="C7" s="26"/>
    </row>
    <row r="8" spans="1:3" ht="15" customHeight="1" x14ac:dyDescent="0.25">
      <c r="A8" s="12" t="s">
        <v>46</v>
      </c>
      <c r="B8" s="27" t="s">
        <v>220</v>
      </c>
      <c r="C8" s="28">
        <v>14.46</v>
      </c>
    </row>
    <row r="9" spans="1:3" x14ac:dyDescent="0.25">
      <c r="A9" s="12" t="s">
        <v>47</v>
      </c>
      <c r="B9" s="27" t="s">
        <v>217</v>
      </c>
      <c r="C9" s="29">
        <v>6.92</v>
      </c>
    </row>
    <row r="10" spans="1:3" ht="15" customHeight="1" x14ac:dyDescent="0.25">
      <c r="A10" s="12" t="s">
        <v>48</v>
      </c>
      <c r="B10" s="30" t="s">
        <v>15</v>
      </c>
      <c r="C10" s="29">
        <v>0.87</v>
      </c>
    </row>
    <row r="11" spans="1:3" ht="15" customHeight="1" x14ac:dyDescent="0.25">
      <c r="A11" s="12" t="s">
        <v>55</v>
      </c>
      <c r="B11" s="27" t="s">
        <v>16</v>
      </c>
      <c r="C11" s="29">
        <v>0.17</v>
      </c>
    </row>
    <row r="12" spans="1:3" ht="30" customHeight="1" x14ac:dyDescent="0.25">
      <c r="A12" s="12" t="s">
        <v>56</v>
      </c>
      <c r="B12" s="27" t="s">
        <v>208</v>
      </c>
      <c r="C12" s="29">
        <v>0.65</v>
      </c>
    </row>
    <row r="13" spans="1:3" ht="15" customHeight="1" x14ac:dyDescent="0.25">
      <c r="A13" s="12" t="s">
        <v>57</v>
      </c>
      <c r="B13" s="27" t="s">
        <v>200</v>
      </c>
      <c r="C13" s="29">
        <v>6.64</v>
      </c>
    </row>
    <row r="14" spans="1:3" ht="15" customHeight="1" x14ac:dyDescent="0.25">
      <c r="A14" s="12" t="s">
        <v>58</v>
      </c>
      <c r="B14" s="27" t="s">
        <v>203</v>
      </c>
      <c r="C14" s="29">
        <v>5.29</v>
      </c>
    </row>
    <row r="15" spans="1:3" ht="15" customHeight="1" x14ac:dyDescent="0.25">
      <c r="A15" s="12" t="s">
        <v>59</v>
      </c>
      <c r="B15" s="27" t="s">
        <v>13</v>
      </c>
      <c r="C15" s="29">
        <v>0.93</v>
      </c>
    </row>
    <row r="16" spans="1:3" ht="15" customHeight="1" x14ac:dyDescent="0.25">
      <c r="A16" s="12" t="s">
        <v>60</v>
      </c>
      <c r="B16" s="31" t="s">
        <v>2</v>
      </c>
      <c r="C16" s="28" t="s">
        <v>1</v>
      </c>
    </row>
    <row r="17" spans="1:3" ht="28.5" x14ac:dyDescent="0.25">
      <c r="A17" s="12" t="s">
        <v>61</v>
      </c>
      <c r="B17" s="24" t="s">
        <v>11</v>
      </c>
      <c r="C17" s="11">
        <f>SUM(C19:C25)</f>
        <v>35.370000000000005</v>
      </c>
    </row>
    <row r="18" spans="1:3" ht="15" customHeight="1" x14ac:dyDescent="0.25">
      <c r="A18" s="12" t="s">
        <v>62</v>
      </c>
      <c r="B18" s="24" t="s">
        <v>54</v>
      </c>
      <c r="C18" s="26"/>
    </row>
    <row r="19" spans="1:3" ht="15" customHeight="1" x14ac:dyDescent="0.25">
      <c r="A19" s="12" t="s">
        <v>63</v>
      </c>
      <c r="B19" s="27" t="s">
        <v>220</v>
      </c>
      <c r="C19" s="29">
        <v>16.260000000000002</v>
      </c>
    </row>
    <row r="20" spans="1:3" x14ac:dyDescent="0.25">
      <c r="A20" s="12" t="s">
        <v>64</v>
      </c>
      <c r="B20" s="27" t="s">
        <v>217</v>
      </c>
      <c r="C20" s="29">
        <v>5.5</v>
      </c>
    </row>
    <row r="21" spans="1:3" ht="15" customHeight="1" x14ac:dyDescent="0.25">
      <c r="A21" s="12" t="s">
        <v>65</v>
      </c>
      <c r="B21" s="30" t="s">
        <v>15</v>
      </c>
      <c r="C21" s="29">
        <v>0.87</v>
      </c>
    </row>
    <row r="22" spans="1:3" ht="15" customHeight="1" x14ac:dyDescent="0.25">
      <c r="A22" s="12" t="s">
        <v>66</v>
      </c>
      <c r="B22" s="27" t="s">
        <v>16</v>
      </c>
      <c r="C22" s="29">
        <v>0.17</v>
      </c>
    </row>
    <row r="23" spans="1:3" ht="30" customHeight="1" x14ac:dyDescent="0.25">
      <c r="A23" s="12" t="s">
        <v>67</v>
      </c>
      <c r="B23" s="27" t="s">
        <v>208</v>
      </c>
      <c r="C23" s="29">
        <v>0.64</v>
      </c>
    </row>
    <row r="24" spans="1:3" ht="15" customHeight="1" x14ac:dyDescent="0.25">
      <c r="A24" s="12" t="s">
        <v>68</v>
      </c>
      <c r="B24" s="27" t="s">
        <v>200</v>
      </c>
      <c r="C24" s="29">
        <v>6.64</v>
      </c>
    </row>
    <row r="25" spans="1:3" ht="15" customHeight="1" x14ac:dyDescent="0.25">
      <c r="A25" s="12" t="s">
        <v>69</v>
      </c>
      <c r="B25" s="27" t="s">
        <v>203</v>
      </c>
      <c r="C25" s="29">
        <v>5.29</v>
      </c>
    </row>
    <row r="26" spans="1:3" ht="15" customHeight="1" x14ac:dyDescent="0.25">
      <c r="A26" s="12" t="s">
        <v>70</v>
      </c>
      <c r="B26" s="31" t="s">
        <v>2</v>
      </c>
      <c r="C26" s="28" t="s">
        <v>1</v>
      </c>
    </row>
    <row r="27" spans="1:3" ht="28.5" x14ac:dyDescent="0.25">
      <c r="A27" s="12" t="s">
        <v>71</v>
      </c>
      <c r="B27" s="24" t="s">
        <v>18</v>
      </c>
      <c r="C27" s="11">
        <f>SUM(C29:C35)</f>
        <v>34.79</v>
      </c>
    </row>
    <row r="28" spans="1:3" ht="15" customHeight="1" x14ac:dyDescent="0.25">
      <c r="A28" s="12" t="s">
        <v>72</v>
      </c>
      <c r="B28" s="24" t="s">
        <v>54</v>
      </c>
      <c r="C28" s="26"/>
    </row>
    <row r="29" spans="1:3" ht="15" customHeight="1" x14ac:dyDescent="0.25">
      <c r="A29" s="12" t="s">
        <v>73</v>
      </c>
      <c r="B29" s="27" t="s">
        <v>220</v>
      </c>
      <c r="C29" s="29">
        <v>15.69</v>
      </c>
    </row>
    <row r="30" spans="1:3" x14ac:dyDescent="0.25">
      <c r="A30" s="12" t="s">
        <v>74</v>
      </c>
      <c r="B30" s="27" t="s">
        <v>217</v>
      </c>
      <c r="C30" s="29">
        <v>5.5</v>
      </c>
    </row>
    <row r="31" spans="1:3" ht="15" customHeight="1" x14ac:dyDescent="0.25">
      <c r="A31" s="12" t="s">
        <v>75</v>
      </c>
      <c r="B31" s="30" t="s">
        <v>15</v>
      </c>
      <c r="C31" s="29">
        <v>0.87</v>
      </c>
    </row>
    <row r="32" spans="1:3" ht="15" customHeight="1" x14ac:dyDescent="0.25">
      <c r="A32" s="12" t="s">
        <v>76</v>
      </c>
      <c r="B32" s="27" t="s">
        <v>16</v>
      </c>
      <c r="C32" s="29">
        <v>0.17</v>
      </c>
    </row>
    <row r="33" spans="1:3" ht="30" customHeight="1" x14ac:dyDescent="0.25">
      <c r="A33" s="12" t="s">
        <v>77</v>
      </c>
      <c r="B33" s="27" t="s">
        <v>208</v>
      </c>
      <c r="C33" s="29">
        <v>0.63</v>
      </c>
    </row>
    <row r="34" spans="1:3" ht="15" customHeight="1" x14ac:dyDescent="0.25">
      <c r="A34" s="12" t="s">
        <v>78</v>
      </c>
      <c r="B34" s="27" t="s">
        <v>200</v>
      </c>
      <c r="C34" s="29">
        <v>6.64</v>
      </c>
    </row>
    <row r="35" spans="1:3" ht="15" customHeight="1" x14ac:dyDescent="0.25">
      <c r="A35" s="12" t="s">
        <v>79</v>
      </c>
      <c r="B35" s="27" t="s">
        <v>203</v>
      </c>
      <c r="C35" s="29">
        <v>5.29</v>
      </c>
    </row>
    <row r="36" spans="1:3" ht="15" customHeight="1" x14ac:dyDescent="0.25">
      <c r="A36" s="12" t="s">
        <v>80</v>
      </c>
      <c r="B36" s="31" t="s">
        <v>2</v>
      </c>
      <c r="C36" s="28" t="s">
        <v>1</v>
      </c>
    </row>
    <row r="37" spans="1:3" ht="28.5" x14ac:dyDescent="0.25">
      <c r="A37" s="12" t="s">
        <v>81</v>
      </c>
      <c r="B37" s="32" t="s">
        <v>24</v>
      </c>
      <c r="C37" s="11">
        <f>SUM(C39:C46)</f>
        <v>24.319999999999997</v>
      </c>
    </row>
    <row r="38" spans="1:3" ht="15" customHeight="1" x14ac:dyDescent="0.25">
      <c r="A38" s="12" t="s">
        <v>82</v>
      </c>
      <c r="B38" s="33" t="s">
        <v>54</v>
      </c>
      <c r="C38" s="26"/>
    </row>
    <row r="39" spans="1:3" ht="15" customHeight="1" x14ac:dyDescent="0.25">
      <c r="A39" s="12" t="s">
        <v>83</v>
      </c>
      <c r="B39" s="27" t="s">
        <v>220</v>
      </c>
      <c r="C39" s="26">
        <v>7.51</v>
      </c>
    </row>
    <row r="40" spans="1:3" x14ac:dyDescent="0.25">
      <c r="A40" s="12" t="s">
        <v>85</v>
      </c>
      <c r="B40" s="27" t="s">
        <v>217</v>
      </c>
      <c r="C40" s="29">
        <v>4.3499999999999996</v>
      </c>
    </row>
    <row r="41" spans="1:3" ht="15" customHeight="1" x14ac:dyDescent="0.25">
      <c r="A41" s="12" t="s">
        <v>86</v>
      </c>
      <c r="B41" s="30" t="s">
        <v>15</v>
      </c>
      <c r="C41" s="29">
        <v>0.87</v>
      </c>
    </row>
    <row r="42" spans="1:3" ht="15" customHeight="1" x14ac:dyDescent="0.25">
      <c r="A42" s="12" t="s">
        <v>87</v>
      </c>
      <c r="B42" s="27" t="s">
        <v>16</v>
      </c>
      <c r="C42" s="29">
        <v>0.17</v>
      </c>
    </row>
    <row r="43" spans="1:3" ht="30" customHeight="1" x14ac:dyDescent="0.25">
      <c r="A43" s="12" t="s">
        <v>88</v>
      </c>
      <c r="B43" s="27" t="s">
        <v>208</v>
      </c>
      <c r="C43" s="29">
        <v>0.44</v>
      </c>
    </row>
    <row r="44" spans="1:3" ht="15" customHeight="1" x14ac:dyDescent="0.25">
      <c r="A44" s="12" t="s">
        <v>89</v>
      </c>
      <c r="B44" s="27" t="s">
        <v>200</v>
      </c>
      <c r="C44" s="29">
        <v>5.75</v>
      </c>
    </row>
    <row r="45" spans="1:3" ht="15" customHeight="1" x14ac:dyDescent="0.25">
      <c r="A45" s="12" t="s">
        <v>90</v>
      </c>
      <c r="B45" s="34" t="s">
        <v>203</v>
      </c>
      <c r="C45" s="29">
        <v>4.3</v>
      </c>
    </row>
    <row r="46" spans="1:3" ht="15" customHeight="1" x14ac:dyDescent="0.25">
      <c r="A46" s="12" t="s">
        <v>91</v>
      </c>
      <c r="B46" s="34" t="s">
        <v>13</v>
      </c>
      <c r="C46" s="29">
        <v>0.93</v>
      </c>
    </row>
    <row r="47" spans="1:3" ht="15" customHeight="1" x14ac:dyDescent="0.25">
      <c r="A47" s="12" t="s">
        <v>92</v>
      </c>
      <c r="B47" s="34" t="s">
        <v>2</v>
      </c>
      <c r="C47" s="28" t="s">
        <v>1</v>
      </c>
    </row>
    <row r="48" spans="1:3" x14ac:dyDescent="0.25">
      <c r="A48" s="15"/>
      <c r="B48" s="22"/>
      <c r="C48" s="22" t="s">
        <v>155</v>
      </c>
    </row>
    <row r="49" spans="1:3" ht="49.5" customHeight="1" x14ac:dyDescent="0.25">
      <c r="A49" s="60" t="s">
        <v>49</v>
      </c>
      <c r="B49" s="51"/>
      <c r="C49" s="53"/>
    </row>
    <row r="50" spans="1:3" s="7" customFormat="1" ht="42.75" x14ac:dyDescent="0.25">
      <c r="A50" s="10" t="s">
        <v>17</v>
      </c>
      <c r="B50" s="14" t="s">
        <v>0</v>
      </c>
      <c r="C50" s="11" t="s">
        <v>240</v>
      </c>
    </row>
    <row r="51" spans="1:3" s="7" customFormat="1" ht="14.25" x14ac:dyDescent="0.25">
      <c r="A51" s="17" t="s">
        <v>43</v>
      </c>
      <c r="B51" s="14">
        <v>2</v>
      </c>
      <c r="C51" s="14">
        <v>3</v>
      </c>
    </row>
    <row r="52" spans="1:3" ht="28.5" x14ac:dyDescent="0.25">
      <c r="A52" s="18" t="s">
        <v>43</v>
      </c>
      <c r="B52" s="33" t="s">
        <v>19</v>
      </c>
      <c r="C52" s="25">
        <f>SUBTOTAL(9,C54:C64)</f>
        <v>51.16</v>
      </c>
    </row>
    <row r="53" spans="1:3" ht="15" customHeight="1" x14ac:dyDescent="0.25">
      <c r="A53" s="18" t="s">
        <v>45</v>
      </c>
      <c r="B53" s="33" t="s">
        <v>54</v>
      </c>
      <c r="C53" s="26"/>
    </row>
    <row r="54" spans="1:3" ht="15" customHeight="1" x14ac:dyDescent="0.25">
      <c r="A54" s="18" t="s">
        <v>46</v>
      </c>
      <c r="B54" s="27" t="s">
        <v>220</v>
      </c>
      <c r="C54" s="35">
        <v>16.12</v>
      </c>
    </row>
    <row r="55" spans="1:3" x14ac:dyDescent="0.25">
      <c r="A55" s="18" t="s">
        <v>47</v>
      </c>
      <c r="B55" s="27" t="s">
        <v>217</v>
      </c>
      <c r="C55" s="35">
        <v>7.3</v>
      </c>
    </row>
    <row r="56" spans="1:3" ht="15" customHeight="1" x14ac:dyDescent="0.25">
      <c r="A56" s="18" t="s">
        <v>48</v>
      </c>
      <c r="B56" s="30" t="s">
        <v>15</v>
      </c>
      <c r="C56" s="35">
        <v>0.87</v>
      </c>
    </row>
    <row r="57" spans="1:3" ht="15" customHeight="1" x14ac:dyDescent="0.25">
      <c r="A57" s="18" t="s">
        <v>55</v>
      </c>
      <c r="B57" s="27" t="s">
        <v>16</v>
      </c>
      <c r="C57" s="35">
        <v>0.17</v>
      </c>
    </row>
    <row r="58" spans="1:3" x14ac:dyDescent="0.25">
      <c r="A58" s="18" t="s">
        <v>56</v>
      </c>
      <c r="B58" s="27" t="s">
        <v>208</v>
      </c>
      <c r="C58" s="35">
        <v>0.92</v>
      </c>
    </row>
    <row r="59" spans="1:3" ht="15" customHeight="1" x14ac:dyDescent="0.25">
      <c r="A59" s="18" t="s">
        <v>57</v>
      </c>
      <c r="B59" s="27" t="s">
        <v>200</v>
      </c>
      <c r="C59" s="35">
        <v>8.56</v>
      </c>
    </row>
    <row r="60" spans="1:3" ht="15" customHeight="1" x14ac:dyDescent="0.25">
      <c r="A60" s="18" t="s">
        <v>58</v>
      </c>
      <c r="B60" s="34" t="s">
        <v>203</v>
      </c>
      <c r="C60" s="35">
        <v>6.34</v>
      </c>
    </row>
    <row r="61" spans="1:3" ht="15" customHeight="1" x14ac:dyDescent="0.25">
      <c r="A61" s="18" t="s">
        <v>59</v>
      </c>
      <c r="B61" s="34" t="s">
        <v>20</v>
      </c>
      <c r="C61" s="35">
        <v>5.08</v>
      </c>
    </row>
    <row r="62" spans="1:3" ht="15" customHeight="1" x14ac:dyDescent="0.25">
      <c r="A62" s="18" t="s">
        <v>60</v>
      </c>
      <c r="B62" s="34" t="s">
        <v>21</v>
      </c>
      <c r="C62" s="35">
        <v>4.4000000000000004</v>
      </c>
    </row>
    <row r="63" spans="1:3" x14ac:dyDescent="0.25">
      <c r="A63" s="18" t="s">
        <v>61</v>
      </c>
      <c r="B63" s="34" t="s">
        <v>213</v>
      </c>
      <c r="C63" s="35">
        <v>0.47</v>
      </c>
    </row>
    <row r="64" spans="1:3" ht="15" customHeight="1" x14ac:dyDescent="0.25">
      <c r="A64" s="18" t="s">
        <v>62</v>
      </c>
      <c r="B64" s="34" t="s">
        <v>13</v>
      </c>
      <c r="C64" s="35">
        <v>0.93</v>
      </c>
    </row>
    <row r="65" spans="1:3" ht="15" customHeight="1" x14ac:dyDescent="0.25">
      <c r="A65" s="18" t="s">
        <v>63</v>
      </c>
      <c r="B65" s="31" t="s">
        <v>2</v>
      </c>
      <c r="C65" s="28" t="s">
        <v>1</v>
      </c>
    </row>
    <row r="66" spans="1:3" ht="28.5" x14ac:dyDescent="0.25">
      <c r="A66" s="18" t="s">
        <v>64</v>
      </c>
      <c r="B66" s="33" t="s">
        <v>22</v>
      </c>
      <c r="C66" s="25">
        <f>SUBTOTAL(9,C68:C77)</f>
        <v>51.15</v>
      </c>
    </row>
    <row r="67" spans="1:3" ht="15" customHeight="1" x14ac:dyDescent="0.25">
      <c r="A67" s="18" t="s">
        <v>65</v>
      </c>
      <c r="B67" s="33" t="s">
        <v>54</v>
      </c>
      <c r="C67" s="26"/>
    </row>
    <row r="68" spans="1:3" ht="15" customHeight="1" x14ac:dyDescent="0.25">
      <c r="A68" s="18" t="s">
        <v>66</v>
      </c>
      <c r="B68" s="27" t="s">
        <v>220</v>
      </c>
      <c r="C68" s="28">
        <v>17.739999999999998</v>
      </c>
    </row>
    <row r="69" spans="1:3" x14ac:dyDescent="0.25">
      <c r="A69" s="18" t="s">
        <v>67</v>
      </c>
      <c r="B69" s="27" t="s">
        <v>217</v>
      </c>
      <c r="C69" s="28">
        <v>6.28</v>
      </c>
    </row>
    <row r="70" spans="1:3" ht="15" customHeight="1" x14ac:dyDescent="0.25">
      <c r="A70" s="18" t="s">
        <v>68</v>
      </c>
      <c r="B70" s="30" t="s">
        <v>15</v>
      </c>
      <c r="C70" s="35">
        <v>0.87</v>
      </c>
    </row>
    <row r="71" spans="1:3" ht="15" customHeight="1" x14ac:dyDescent="0.25">
      <c r="A71" s="18" t="s">
        <v>69</v>
      </c>
      <c r="B71" s="27" t="s">
        <v>16</v>
      </c>
      <c r="C71" s="35">
        <v>0.17</v>
      </c>
    </row>
    <row r="72" spans="1:3" x14ac:dyDescent="0.25">
      <c r="A72" s="18" t="s">
        <v>70</v>
      </c>
      <c r="B72" s="27" t="s">
        <v>208</v>
      </c>
      <c r="C72" s="28">
        <v>0.92</v>
      </c>
    </row>
    <row r="73" spans="1:3" ht="15" customHeight="1" x14ac:dyDescent="0.25">
      <c r="A73" s="18" t="s">
        <v>71</v>
      </c>
      <c r="B73" s="27" t="s">
        <v>200</v>
      </c>
      <c r="C73" s="35">
        <v>6.64</v>
      </c>
    </row>
    <row r="74" spans="1:3" ht="15" customHeight="1" x14ac:dyDescent="0.25">
      <c r="A74" s="18" t="s">
        <v>72</v>
      </c>
      <c r="B74" s="34" t="s">
        <v>203</v>
      </c>
      <c r="C74" s="35">
        <v>7.9</v>
      </c>
    </row>
    <row r="75" spans="1:3" ht="15" customHeight="1" x14ac:dyDescent="0.25">
      <c r="A75" s="18" t="s">
        <v>73</v>
      </c>
      <c r="B75" s="34" t="s">
        <v>20</v>
      </c>
      <c r="C75" s="35">
        <v>5.76</v>
      </c>
    </row>
    <row r="76" spans="1:3" ht="15" customHeight="1" x14ac:dyDescent="0.25">
      <c r="A76" s="18" t="s">
        <v>74</v>
      </c>
      <c r="B76" s="34" t="s">
        <v>21</v>
      </c>
      <c r="C76" s="35">
        <v>4.4000000000000004</v>
      </c>
    </row>
    <row r="77" spans="1:3" x14ac:dyDescent="0.25">
      <c r="A77" s="18" t="s">
        <v>75</v>
      </c>
      <c r="B77" s="34" t="s">
        <v>213</v>
      </c>
      <c r="C77" s="35">
        <v>0.47</v>
      </c>
    </row>
    <row r="78" spans="1:3" ht="15" customHeight="1" x14ac:dyDescent="0.25">
      <c r="A78" s="18" t="s">
        <v>76</v>
      </c>
      <c r="B78" s="31" t="s">
        <v>2</v>
      </c>
      <c r="C78" s="28" t="s">
        <v>1</v>
      </c>
    </row>
    <row r="79" spans="1:3" ht="28.5" x14ac:dyDescent="0.25">
      <c r="A79" s="18" t="s">
        <v>77</v>
      </c>
      <c r="B79" s="36" t="s">
        <v>221</v>
      </c>
      <c r="C79" s="14">
        <f>SUBTOTAL(9,C81:C89)</f>
        <v>35.230000000000004</v>
      </c>
    </row>
    <row r="80" spans="1:3" ht="15" customHeight="1" x14ac:dyDescent="0.25">
      <c r="A80" s="18" t="s">
        <v>78</v>
      </c>
      <c r="B80" s="33" t="s">
        <v>54</v>
      </c>
      <c r="C80" s="26"/>
    </row>
    <row r="81" spans="1:3" ht="15" customHeight="1" x14ac:dyDescent="0.25">
      <c r="A81" s="18" t="s">
        <v>79</v>
      </c>
      <c r="B81" s="27" t="s">
        <v>220</v>
      </c>
      <c r="C81" s="28">
        <v>12.31</v>
      </c>
    </row>
    <row r="82" spans="1:3" x14ac:dyDescent="0.25">
      <c r="A82" s="18" t="s">
        <v>80</v>
      </c>
      <c r="B82" s="27" t="s">
        <v>217</v>
      </c>
      <c r="C82" s="29">
        <v>4.95</v>
      </c>
    </row>
    <row r="83" spans="1:3" ht="15" customHeight="1" x14ac:dyDescent="0.25">
      <c r="A83" s="18" t="s">
        <v>81</v>
      </c>
      <c r="B83" s="30" t="s">
        <v>15</v>
      </c>
      <c r="C83" s="35">
        <v>0.87</v>
      </c>
    </row>
    <row r="84" spans="1:3" ht="15" customHeight="1" x14ac:dyDescent="0.25">
      <c r="A84" s="18" t="s">
        <v>82</v>
      </c>
      <c r="B84" s="27" t="s">
        <v>16</v>
      </c>
      <c r="C84" s="35">
        <v>0.17</v>
      </c>
    </row>
    <row r="85" spans="1:3" ht="30" customHeight="1" x14ac:dyDescent="0.25">
      <c r="A85" s="18" t="s">
        <v>83</v>
      </c>
      <c r="B85" s="27" t="s">
        <v>208</v>
      </c>
      <c r="C85" s="35">
        <v>0.63</v>
      </c>
    </row>
    <row r="86" spans="1:3" ht="15" customHeight="1" x14ac:dyDescent="0.25">
      <c r="A86" s="18" t="s">
        <v>85</v>
      </c>
      <c r="B86" s="27" t="s">
        <v>200</v>
      </c>
      <c r="C86" s="35">
        <v>5.36</v>
      </c>
    </row>
    <row r="87" spans="1:3" ht="15" customHeight="1" x14ac:dyDescent="0.25">
      <c r="A87" s="18" t="s">
        <v>86</v>
      </c>
      <c r="B87" s="34" t="s">
        <v>203</v>
      </c>
      <c r="C87" s="35">
        <v>5.28</v>
      </c>
    </row>
    <row r="88" spans="1:3" ht="15" customHeight="1" x14ac:dyDescent="0.25">
      <c r="A88" s="18" t="s">
        <v>87</v>
      </c>
      <c r="B88" s="34" t="s">
        <v>20</v>
      </c>
      <c r="C88" s="35">
        <v>4.7300000000000004</v>
      </c>
    </row>
    <row r="89" spans="1:3" ht="15" customHeight="1" x14ac:dyDescent="0.25">
      <c r="A89" s="18" t="s">
        <v>88</v>
      </c>
      <c r="B89" s="34" t="s">
        <v>13</v>
      </c>
      <c r="C89" s="35">
        <v>0.93</v>
      </c>
    </row>
    <row r="90" spans="1:3" ht="15" customHeight="1" x14ac:dyDescent="0.25">
      <c r="A90" s="18" t="s">
        <v>89</v>
      </c>
      <c r="B90" s="31" t="s">
        <v>2</v>
      </c>
      <c r="C90" s="28" t="s">
        <v>1</v>
      </c>
    </row>
    <row r="91" spans="1:3" ht="42.75" customHeight="1" x14ac:dyDescent="0.25">
      <c r="A91" s="18" t="s">
        <v>90</v>
      </c>
      <c r="B91" s="33" t="s">
        <v>6</v>
      </c>
      <c r="C91" s="14">
        <f>SUBTOTAL(9,C93:C100)</f>
        <v>30.750000000000004</v>
      </c>
    </row>
    <row r="92" spans="1:3" ht="15" customHeight="1" x14ac:dyDescent="0.25">
      <c r="A92" s="18" t="s">
        <v>91</v>
      </c>
      <c r="B92" s="33" t="s">
        <v>54</v>
      </c>
      <c r="C92" s="26"/>
    </row>
    <row r="93" spans="1:3" ht="15" customHeight="1" x14ac:dyDescent="0.25">
      <c r="A93" s="18" t="s">
        <v>92</v>
      </c>
      <c r="B93" s="27" t="s">
        <v>220</v>
      </c>
      <c r="C93" s="28">
        <v>12.65</v>
      </c>
    </row>
    <row r="94" spans="1:3" x14ac:dyDescent="0.25">
      <c r="A94" s="18" t="s">
        <v>93</v>
      </c>
      <c r="B94" s="27" t="s">
        <v>217</v>
      </c>
      <c r="C94" s="29">
        <v>4.95</v>
      </c>
    </row>
    <row r="95" spans="1:3" ht="15" customHeight="1" x14ac:dyDescent="0.25">
      <c r="A95" s="18" t="s">
        <v>94</v>
      </c>
      <c r="B95" s="30" t="s">
        <v>15</v>
      </c>
      <c r="C95" s="35">
        <v>0.87</v>
      </c>
    </row>
    <row r="96" spans="1:3" ht="15" customHeight="1" x14ac:dyDescent="0.25">
      <c r="A96" s="18" t="s">
        <v>95</v>
      </c>
      <c r="B96" s="27" t="s">
        <v>16</v>
      </c>
      <c r="C96" s="35">
        <v>0.16</v>
      </c>
    </row>
    <row r="97" spans="1:3" ht="30" customHeight="1" x14ac:dyDescent="0.25">
      <c r="A97" s="18" t="s">
        <v>96</v>
      </c>
      <c r="B97" s="27" t="s">
        <v>208</v>
      </c>
      <c r="C97" s="35">
        <v>0.55000000000000004</v>
      </c>
    </row>
    <row r="98" spans="1:3" ht="15" customHeight="1" x14ac:dyDescent="0.25">
      <c r="A98" s="18" t="s">
        <v>97</v>
      </c>
      <c r="B98" s="27" t="s">
        <v>200</v>
      </c>
      <c r="C98" s="35">
        <v>5.36</v>
      </c>
    </row>
    <row r="99" spans="1:3" ht="15" customHeight="1" x14ac:dyDescent="0.25">
      <c r="A99" s="18" t="s">
        <v>98</v>
      </c>
      <c r="B99" s="34" t="s">
        <v>203</v>
      </c>
      <c r="C99" s="35">
        <v>5.28</v>
      </c>
    </row>
    <row r="100" spans="1:3" ht="15" customHeight="1" x14ac:dyDescent="0.25">
      <c r="A100" s="18" t="s">
        <v>99</v>
      </c>
      <c r="B100" s="34" t="s">
        <v>13</v>
      </c>
      <c r="C100" s="35">
        <v>0.93</v>
      </c>
    </row>
    <row r="101" spans="1:3" ht="15" customHeight="1" x14ac:dyDescent="0.25">
      <c r="A101" s="18" t="s">
        <v>100</v>
      </c>
      <c r="B101" s="31" t="s">
        <v>2</v>
      </c>
      <c r="C101" s="28" t="s">
        <v>1</v>
      </c>
    </row>
    <row r="102" spans="1:3" ht="40.5" customHeight="1" x14ac:dyDescent="0.25">
      <c r="A102" s="18" t="s">
        <v>101</v>
      </c>
      <c r="B102" s="33" t="s">
        <v>23</v>
      </c>
      <c r="C102" s="14">
        <f>SUBTOTAL(9,C104:C110)</f>
        <v>30.540000000000003</v>
      </c>
    </row>
    <row r="103" spans="1:3" ht="15" customHeight="1" x14ac:dyDescent="0.25">
      <c r="A103" s="18" t="s">
        <v>102</v>
      </c>
      <c r="B103" s="33" t="s">
        <v>54</v>
      </c>
      <c r="C103" s="26"/>
    </row>
    <row r="104" spans="1:3" ht="15" customHeight="1" x14ac:dyDescent="0.25">
      <c r="A104" s="18" t="s">
        <v>103</v>
      </c>
      <c r="B104" s="27" t="s">
        <v>220</v>
      </c>
      <c r="C104" s="26">
        <v>13.36</v>
      </c>
    </row>
    <row r="105" spans="1:3" x14ac:dyDescent="0.25">
      <c r="A105" s="18" t="s">
        <v>104</v>
      </c>
      <c r="B105" s="27" t="s">
        <v>217</v>
      </c>
      <c r="C105" s="29">
        <v>4.95</v>
      </c>
    </row>
    <row r="106" spans="1:3" ht="15" customHeight="1" x14ac:dyDescent="0.25">
      <c r="A106" s="18" t="s">
        <v>105</v>
      </c>
      <c r="B106" s="30" t="s">
        <v>15</v>
      </c>
      <c r="C106" s="35">
        <v>0.87</v>
      </c>
    </row>
    <row r="107" spans="1:3" ht="15" customHeight="1" x14ac:dyDescent="0.25">
      <c r="A107" s="18" t="s">
        <v>106</v>
      </c>
      <c r="B107" s="27" t="s">
        <v>16</v>
      </c>
      <c r="C107" s="35">
        <v>0.17</v>
      </c>
    </row>
    <row r="108" spans="1:3" ht="30" customHeight="1" x14ac:dyDescent="0.25">
      <c r="A108" s="18" t="s">
        <v>107</v>
      </c>
      <c r="B108" s="27" t="s">
        <v>208</v>
      </c>
      <c r="C108" s="35">
        <v>0.55000000000000004</v>
      </c>
    </row>
    <row r="109" spans="1:3" ht="15" customHeight="1" x14ac:dyDescent="0.25">
      <c r="A109" s="18" t="s">
        <v>108</v>
      </c>
      <c r="B109" s="27" t="s">
        <v>200</v>
      </c>
      <c r="C109" s="35">
        <v>5.36</v>
      </c>
    </row>
    <row r="110" spans="1:3" ht="15" customHeight="1" x14ac:dyDescent="0.25">
      <c r="A110" s="18" t="s">
        <v>109</v>
      </c>
      <c r="B110" s="34" t="s">
        <v>203</v>
      </c>
      <c r="C110" s="35">
        <v>5.28</v>
      </c>
    </row>
    <row r="111" spans="1:3" ht="15" customHeight="1" x14ac:dyDescent="0.25">
      <c r="A111" s="18" t="s">
        <v>110</v>
      </c>
      <c r="B111" s="31" t="s">
        <v>2</v>
      </c>
      <c r="C111" s="28" t="s">
        <v>1</v>
      </c>
    </row>
    <row r="112" spans="1:3" ht="28.5" x14ac:dyDescent="0.25">
      <c r="A112" s="18" t="s">
        <v>111</v>
      </c>
      <c r="B112" s="33" t="s">
        <v>223</v>
      </c>
      <c r="C112" s="25">
        <f>SUBTOTAL(9,C114:C121)</f>
        <v>19.799999999999997</v>
      </c>
    </row>
    <row r="113" spans="1:3" ht="15" customHeight="1" x14ac:dyDescent="0.25">
      <c r="A113" s="18" t="s">
        <v>112</v>
      </c>
      <c r="B113" s="33" t="s">
        <v>54</v>
      </c>
      <c r="C113" s="26"/>
    </row>
    <row r="114" spans="1:3" ht="15" customHeight="1" x14ac:dyDescent="0.25">
      <c r="A114" s="18" t="s">
        <v>113</v>
      </c>
      <c r="B114" s="27" t="s">
        <v>220</v>
      </c>
      <c r="C114" s="26">
        <v>4.41</v>
      </c>
    </row>
    <row r="115" spans="1:3" x14ac:dyDescent="0.25">
      <c r="A115" s="18" t="s">
        <v>114</v>
      </c>
      <c r="B115" s="27" t="s">
        <v>217</v>
      </c>
      <c r="C115" s="29">
        <v>4.5</v>
      </c>
    </row>
    <row r="116" spans="1:3" ht="15" customHeight="1" x14ac:dyDescent="0.25">
      <c r="A116" s="18" t="s">
        <v>115</v>
      </c>
      <c r="B116" s="30" t="s">
        <v>15</v>
      </c>
      <c r="C116" s="35">
        <v>0.87</v>
      </c>
    </row>
    <row r="117" spans="1:3" ht="15" customHeight="1" x14ac:dyDescent="0.25">
      <c r="A117" s="18" t="s">
        <v>116</v>
      </c>
      <c r="B117" s="27" t="s">
        <v>16</v>
      </c>
      <c r="C117" s="35">
        <v>0.17</v>
      </c>
    </row>
    <row r="118" spans="1:3" x14ac:dyDescent="0.25">
      <c r="A118" s="18" t="s">
        <v>117</v>
      </c>
      <c r="B118" s="27" t="s">
        <v>208</v>
      </c>
      <c r="C118" s="35">
        <v>0.36</v>
      </c>
    </row>
    <row r="119" spans="1:3" ht="15" customHeight="1" x14ac:dyDescent="0.25">
      <c r="A119" s="18" t="s">
        <v>118</v>
      </c>
      <c r="B119" s="27" t="s">
        <v>200</v>
      </c>
      <c r="C119" s="35">
        <v>3.56</v>
      </c>
    </row>
    <row r="120" spans="1:3" ht="15" customHeight="1" x14ac:dyDescent="0.25">
      <c r="A120" s="18" t="s">
        <v>119</v>
      </c>
      <c r="B120" s="34" t="s">
        <v>203</v>
      </c>
      <c r="C120" s="35">
        <v>5</v>
      </c>
    </row>
    <row r="121" spans="1:3" ht="15" customHeight="1" x14ac:dyDescent="0.25">
      <c r="A121" s="18" t="s">
        <v>120</v>
      </c>
      <c r="B121" s="34" t="s">
        <v>13</v>
      </c>
      <c r="C121" s="35">
        <v>0.93</v>
      </c>
    </row>
    <row r="122" spans="1:3" ht="15" customHeight="1" x14ac:dyDescent="0.25">
      <c r="A122" s="18" t="s">
        <v>121</v>
      </c>
      <c r="B122" s="31" t="s">
        <v>2</v>
      </c>
      <c r="C122" s="28" t="s">
        <v>1</v>
      </c>
    </row>
    <row r="123" spans="1:3" ht="42.75" x14ac:dyDescent="0.25">
      <c r="A123" s="18" t="s">
        <v>122</v>
      </c>
      <c r="B123" s="36" t="s">
        <v>201</v>
      </c>
      <c r="C123" s="14">
        <f>SUBTOTAL(9,C125:C129)</f>
        <v>17.73</v>
      </c>
    </row>
    <row r="124" spans="1:3" ht="15" customHeight="1" x14ac:dyDescent="0.25">
      <c r="A124" s="18" t="s">
        <v>123</v>
      </c>
      <c r="B124" s="33" t="s">
        <v>54</v>
      </c>
      <c r="C124" s="26"/>
    </row>
    <row r="125" spans="1:3" ht="15" customHeight="1" x14ac:dyDescent="0.25">
      <c r="A125" s="18" t="s">
        <v>124</v>
      </c>
      <c r="B125" s="27" t="s">
        <v>220</v>
      </c>
      <c r="C125" s="29">
        <v>11.87</v>
      </c>
    </row>
    <row r="126" spans="1:3" x14ac:dyDescent="0.25">
      <c r="A126" s="18" t="s">
        <v>125</v>
      </c>
      <c r="B126" s="27" t="s">
        <v>217</v>
      </c>
      <c r="C126" s="29">
        <v>4.5</v>
      </c>
    </row>
    <row r="127" spans="1:3" ht="15" customHeight="1" x14ac:dyDescent="0.25">
      <c r="A127" s="18" t="s">
        <v>126</v>
      </c>
      <c r="B127" s="30" t="s">
        <v>15</v>
      </c>
      <c r="C127" s="35">
        <v>0.87</v>
      </c>
    </row>
    <row r="128" spans="1:3" ht="15" customHeight="1" x14ac:dyDescent="0.25">
      <c r="A128" s="18" t="s">
        <v>127</v>
      </c>
      <c r="B128" s="27" t="s">
        <v>16</v>
      </c>
      <c r="C128" s="35">
        <v>0.17</v>
      </c>
    </row>
    <row r="129" spans="1:3" x14ac:dyDescent="0.25">
      <c r="A129" s="18" t="s">
        <v>128</v>
      </c>
      <c r="B129" s="27" t="s">
        <v>208</v>
      </c>
      <c r="C129" s="37">
        <v>0.32</v>
      </c>
    </row>
    <row r="130" spans="1:3" ht="15" customHeight="1" x14ac:dyDescent="0.25">
      <c r="A130" s="18" t="s">
        <v>129</v>
      </c>
      <c r="B130" s="31" t="s">
        <v>2</v>
      </c>
      <c r="C130" s="28" t="s">
        <v>1</v>
      </c>
    </row>
    <row r="131" spans="1:3" ht="28.5" x14ac:dyDescent="0.25">
      <c r="A131" s="18" t="s">
        <v>130</v>
      </c>
      <c r="B131" s="33" t="s">
        <v>24</v>
      </c>
      <c r="C131" s="25">
        <f>SUBTOTAL(9,C133:C140)</f>
        <v>23.33</v>
      </c>
    </row>
    <row r="132" spans="1:3" ht="15" customHeight="1" x14ac:dyDescent="0.25">
      <c r="A132" s="18" t="s">
        <v>131</v>
      </c>
      <c r="B132" s="33" t="s">
        <v>54</v>
      </c>
      <c r="C132" s="26"/>
    </row>
    <row r="133" spans="1:3" ht="15" customHeight="1" x14ac:dyDescent="0.25">
      <c r="A133" s="18" t="s">
        <v>132</v>
      </c>
      <c r="B133" s="27" t="s">
        <v>220</v>
      </c>
      <c r="C133" s="28">
        <v>6.05</v>
      </c>
    </row>
    <row r="134" spans="1:3" x14ac:dyDescent="0.25">
      <c r="A134" s="18" t="s">
        <v>133</v>
      </c>
      <c r="B134" s="27" t="s">
        <v>217</v>
      </c>
      <c r="C134" s="29">
        <v>4.49</v>
      </c>
    </row>
    <row r="135" spans="1:3" ht="15" customHeight="1" x14ac:dyDescent="0.25">
      <c r="A135" s="18" t="s">
        <v>134</v>
      </c>
      <c r="B135" s="30" t="s">
        <v>15</v>
      </c>
      <c r="C135" s="35">
        <v>0.87</v>
      </c>
    </row>
    <row r="136" spans="1:3" ht="15" customHeight="1" x14ac:dyDescent="0.25">
      <c r="A136" s="18" t="s">
        <v>135</v>
      </c>
      <c r="B136" s="27" t="s">
        <v>16</v>
      </c>
      <c r="C136" s="35">
        <v>0.17</v>
      </c>
    </row>
    <row r="137" spans="1:3" x14ac:dyDescent="0.25">
      <c r="A137" s="18" t="s">
        <v>136</v>
      </c>
      <c r="B137" s="27" t="s">
        <v>208</v>
      </c>
      <c r="C137" s="35">
        <v>0.42</v>
      </c>
    </row>
    <row r="138" spans="1:3" s="7" customFormat="1" ht="15" customHeight="1" x14ac:dyDescent="0.25">
      <c r="A138" s="18" t="s">
        <v>137</v>
      </c>
      <c r="B138" s="27" t="s">
        <v>200</v>
      </c>
      <c r="C138" s="35">
        <v>5.12</v>
      </c>
    </row>
    <row r="139" spans="1:3" ht="15" customHeight="1" x14ac:dyDescent="0.25">
      <c r="A139" s="18" t="s">
        <v>138</v>
      </c>
      <c r="B139" s="34" t="s">
        <v>203</v>
      </c>
      <c r="C139" s="35">
        <v>5.28</v>
      </c>
    </row>
    <row r="140" spans="1:3" ht="15" customHeight="1" x14ac:dyDescent="0.25">
      <c r="A140" s="18" t="s">
        <v>139</v>
      </c>
      <c r="B140" s="34" t="s">
        <v>13</v>
      </c>
      <c r="C140" s="35">
        <v>0.93</v>
      </c>
    </row>
    <row r="141" spans="1:3" ht="15" customHeight="1" x14ac:dyDescent="0.25">
      <c r="A141" s="18" t="s">
        <v>140</v>
      </c>
      <c r="B141" s="34" t="s">
        <v>2</v>
      </c>
      <c r="C141" s="28" t="s">
        <v>1</v>
      </c>
    </row>
    <row r="142" spans="1:3" ht="42.75" x14ac:dyDescent="0.25">
      <c r="A142" s="18" t="s">
        <v>141</v>
      </c>
      <c r="B142" s="36" t="s">
        <v>201</v>
      </c>
      <c r="C142" s="25">
        <f>SUBTOTAL(9,C144:C148)</f>
        <v>11.79</v>
      </c>
    </row>
    <row r="143" spans="1:3" ht="15" customHeight="1" x14ac:dyDescent="0.25">
      <c r="A143" s="18" t="s">
        <v>142</v>
      </c>
      <c r="B143" s="33" t="s">
        <v>54</v>
      </c>
      <c r="C143" s="26"/>
    </row>
    <row r="144" spans="1:3" ht="15" customHeight="1" x14ac:dyDescent="0.25">
      <c r="A144" s="18" t="s">
        <v>143</v>
      </c>
      <c r="B144" s="27" t="s">
        <v>220</v>
      </c>
      <c r="C144" s="26">
        <v>6.04</v>
      </c>
    </row>
    <row r="145" spans="1:3" x14ac:dyDescent="0.25">
      <c r="A145" s="18" t="s">
        <v>144</v>
      </c>
      <c r="B145" s="27" t="s">
        <v>219</v>
      </c>
      <c r="C145" s="29">
        <v>4.5</v>
      </c>
    </row>
    <row r="146" spans="1:3" ht="15" customHeight="1" x14ac:dyDescent="0.25">
      <c r="A146" s="18" t="s">
        <v>145</v>
      </c>
      <c r="B146" s="30" t="s">
        <v>15</v>
      </c>
      <c r="C146" s="29">
        <v>0.87</v>
      </c>
    </row>
    <row r="147" spans="1:3" ht="15" customHeight="1" x14ac:dyDescent="0.25">
      <c r="A147" s="18" t="s">
        <v>146</v>
      </c>
      <c r="B147" s="27" t="s">
        <v>16</v>
      </c>
      <c r="C147" s="29">
        <v>0.17</v>
      </c>
    </row>
    <row r="148" spans="1:3" x14ac:dyDescent="0.25">
      <c r="A148" s="18" t="s">
        <v>147</v>
      </c>
      <c r="B148" s="27" t="s">
        <v>208</v>
      </c>
      <c r="C148" s="28">
        <v>0.21</v>
      </c>
    </row>
    <row r="149" spans="1:3" x14ac:dyDescent="0.25">
      <c r="A149" s="15"/>
      <c r="B149" s="13"/>
      <c r="C149" s="20" t="s">
        <v>156</v>
      </c>
    </row>
    <row r="150" spans="1:3" ht="70.5" customHeight="1" x14ac:dyDescent="0.25">
      <c r="A150" s="61" t="s">
        <v>50</v>
      </c>
      <c r="B150" s="48"/>
      <c r="C150" s="49"/>
    </row>
    <row r="151" spans="1:3" ht="42.75" x14ac:dyDescent="0.25">
      <c r="A151" s="12" t="s">
        <v>17</v>
      </c>
      <c r="B151" s="14" t="s">
        <v>0</v>
      </c>
      <c r="C151" s="11" t="s">
        <v>240</v>
      </c>
    </row>
    <row r="152" spans="1:3" x14ac:dyDescent="0.25">
      <c r="A152" s="17" t="s">
        <v>43</v>
      </c>
      <c r="B152" s="14">
        <v>2</v>
      </c>
      <c r="C152" s="14">
        <v>3</v>
      </c>
    </row>
    <row r="153" spans="1:3" ht="28.5" x14ac:dyDescent="0.25">
      <c r="A153" s="18" t="s">
        <v>43</v>
      </c>
      <c r="B153" s="33" t="s">
        <v>25</v>
      </c>
      <c r="C153" s="14">
        <f>SUBTOTAL(9,C155:C165)</f>
        <v>48.46</v>
      </c>
    </row>
    <row r="154" spans="1:3" ht="15" customHeight="1" x14ac:dyDescent="0.25">
      <c r="A154" s="18" t="s">
        <v>45</v>
      </c>
      <c r="B154" s="33" t="s">
        <v>54</v>
      </c>
      <c r="C154" s="26"/>
    </row>
    <row r="155" spans="1:3" ht="15" customHeight="1" x14ac:dyDescent="0.25">
      <c r="A155" s="18" t="s">
        <v>46</v>
      </c>
      <c r="B155" s="27" t="s">
        <v>220</v>
      </c>
      <c r="C155" s="28">
        <v>12.81</v>
      </c>
    </row>
    <row r="156" spans="1:3" x14ac:dyDescent="0.25">
      <c r="A156" s="18" t="s">
        <v>47</v>
      </c>
      <c r="B156" s="27" t="s">
        <v>217</v>
      </c>
      <c r="C156" s="28">
        <v>6.86</v>
      </c>
    </row>
    <row r="157" spans="1:3" ht="15" customHeight="1" x14ac:dyDescent="0.25">
      <c r="A157" s="18" t="s">
        <v>48</v>
      </c>
      <c r="B157" s="30" t="s">
        <v>15</v>
      </c>
      <c r="C157" s="35">
        <v>0.87</v>
      </c>
    </row>
    <row r="158" spans="1:3" ht="15" customHeight="1" x14ac:dyDescent="0.25">
      <c r="A158" s="18" t="s">
        <v>55</v>
      </c>
      <c r="B158" s="27" t="s">
        <v>16</v>
      </c>
      <c r="C158" s="35">
        <v>0.17</v>
      </c>
    </row>
    <row r="159" spans="1:3" x14ac:dyDescent="0.25">
      <c r="A159" s="18" t="s">
        <v>56</v>
      </c>
      <c r="B159" s="27" t="s">
        <v>208</v>
      </c>
      <c r="C159" s="28">
        <v>0.87</v>
      </c>
    </row>
    <row r="160" spans="1:3" ht="15" customHeight="1" x14ac:dyDescent="0.25">
      <c r="A160" s="18" t="s">
        <v>57</v>
      </c>
      <c r="B160" s="27" t="s">
        <v>200</v>
      </c>
      <c r="C160" s="35">
        <v>6.64</v>
      </c>
    </row>
    <row r="161" spans="1:3" ht="15" customHeight="1" x14ac:dyDescent="0.25">
      <c r="A161" s="18" t="s">
        <v>58</v>
      </c>
      <c r="B161" s="34" t="s">
        <v>203</v>
      </c>
      <c r="C161" s="35">
        <v>8.11</v>
      </c>
    </row>
    <row r="162" spans="1:3" ht="15" customHeight="1" x14ac:dyDescent="0.25">
      <c r="A162" s="18" t="s">
        <v>59</v>
      </c>
      <c r="B162" s="34" t="s">
        <v>20</v>
      </c>
      <c r="C162" s="35">
        <v>5.86</v>
      </c>
    </row>
    <row r="163" spans="1:3" ht="15" customHeight="1" x14ac:dyDescent="0.25">
      <c r="A163" s="18" t="s">
        <v>60</v>
      </c>
      <c r="B163" s="34" t="s">
        <v>21</v>
      </c>
      <c r="C163" s="35">
        <v>4.87</v>
      </c>
    </row>
    <row r="164" spans="1:3" x14ac:dyDescent="0.25">
      <c r="A164" s="18" t="s">
        <v>61</v>
      </c>
      <c r="B164" s="34" t="s">
        <v>213</v>
      </c>
      <c r="C164" s="35">
        <v>0.47</v>
      </c>
    </row>
    <row r="165" spans="1:3" ht="15" customHeight="1" x14ac:dyDescent="0.25">
      <c r="A165" s="18" t="s">
        <v>62</v>
      </c>
      <c r="B165" s="34" t="s">
        <v>13</v>
      </c>
      <c r="C165" s="35">
        <v>0.93</v>
      </c>
    </row>
    <row r="166" spans="1:3" ht="15" customHeight="1" x14ac:dyDescent="0.25">
      <c r="A166" s="18" t="s">
        <v>63</v>
      </c>
      <c r="B166" s="34" t="s">
        <v>2</v>
      </c>
      <c r="C166" s="28" t="s">
        <v>1</v>
      </c>
    </row>
    <row r="167" spans="1:3" ht="28.5" x14ac:dyDescent="0.25">
      <c r="A167" s="18" t="s">
        <v>64</v>
      </c>
      <c r="B167" s="33" t="s">
        <v>6</v>
      </c>
      <c r="C167" s="14">
        <f>SUBTOTAL(9,C169:C176)</f>
        <v>27.319999999999997</v>
      </c>
    </row>
    <row r="168" spans="1:3" ht="15" customHeight="1" x14ac:dyDescent="0.25">
      <c r="A168" s="18" t="s">
        <v>65</v>
      </c>
      <c r="B168" s="33" t="s">
        <v>54</v>
      </c>
      <c r="C168" s="26"/>
    </row>
    <row r="169" spans="1:3" ht="15" customHeight="1" x14ac:dyDescent="0.25">
      <c r="A169" s="18" t="s">
        <v>66</v>
      </c>
      <c r="B169" s="27" t="s">
        <v>220</v>
      </c>
      <c r="C169" s="26">
        <v>7.92</v>
      </c>
    </row>
    <row r="170" spans="1:3" x14ac:dyDescent="0.25">
      <c r="A170" s="18" t="s">
        <v>67</v>
      </c>
      <c r="B170" s="27" t="s">
        <v>217</v>
      </c>
      <c r="C170" s="29">
        <v>5.3</v>
      </c>
    </row>
    <row r="171" spans="1:3" ht="15" customHeight="1" x14ac:dyDescent="0.25">
      <c r="A171" s="18" t="s">
        <v>68</v>
      </c>
      <c r="B171" s="30" t="s">
        <v>15</v>
      </c>
      <c r="C171" s="35">
        <v>0.87</v>
      </c>
    </row>
    <row r="172" spans="1:3" ht="15" customHeight="1" x14ac:dyDescent="0.25">
      <c r="A172" s="18" t="s">
        <v>69</v>
      </c>
      <c r="B172" s="27" t="s">
        <v>16</v>
      </c>
      <c r="C172" s="35">
        <v>0.17</v>
      </c>
    </row>
    <row r="173" spans="1:3" x14ac:dyDescent="0.25">
      <c r="A173" s="18" t="s">
        <v>70</v>
      </c>
      <c r="B173" s="27" t="s">
        <v>208</v>
      </c>
      <c r="C173" s="28">
        <v>0.49</v>
      </c>
    </row>
    <row r="174" spans="1:3" ht="15" customHeight="1" x14ac:dyDescent="0.25">
      <c r="A174" s="18" t="s">
        <v>71</v>
      </c>
      <c r="B174" s="27" t="s">
        <v>200</v>
      </c>
      <c r="C174" s="35">
        <v>6.27</v>
      </c>
    </row>
    <row r="175" spans="1:3" ht="15" customHeight="1" x14ac:dyDescent="0.25">
      <c r="A175" s="18" t="s">
        <v>72</v>
      </c>
      <c r="B175" s="34" t="s">
        <v>203</v>
      </c>
      <c r="C175" s="35">
        <v>5.37</v>
      </c>
    </row>
    <row r="176" spans="1:3" ht="15" customHeight="1" x14ac:dyDescent="0.25">
      <c r="A176" s="18" t="s">
        <v>73</v>
      </c>
      <c r="B176" s="34" t="s">
        <v>13</v>
      </c>
      <c r="C176" s="29">
        <v>0.93</v>
      </c>
    </row>
    <row r="177" spans="1:3" x14ac:dyDescent="0.25">
      <c r="A177" s="18" t="s">
        <v>74</v>
      </c>
      <c r="B177" s="34" t="s">
        <v>2</v>
      </c>
      <c r="C177" s="28" t="s">
        <v>1</v>
      </c>
    </row>
    <row r="178" spans="1:3" x14ac:dyDescent="0.25">
      <c r="A178" s="15"/>
      <c r="B178" s="13"/>
      <c r="C178" s="20" t="s">
        <v>157</v>
      </c>
    </row>
    <row r="179" spans="1:3" ht="54.75" customHeight="1" x14ac:dyDescent="0.25">
      <c r="A179" s="61" t="s">
        <v>51</v>
      </c>
      <c r="B179" s="48"/>
      <c r="C179" s="49"/>
    </row>
    <row r="180" spans="1:3" ht="42.75" x14ac:dyDescent="0.25">
      <c r="A180" s="12" t="s">
        <v>17</v>
      </c>
      <c r="B180" s="14" t="s">
        <v>0</v>
      </c>
      <c r="C180" s="11" t="s">
        <v>240</v>
      </c>
    </row>
    <row r="181" spans="1:3" x14ac:dyDescent="0.25">
      <c r="A181" s="17" t="s">
        <v>43</v>
      </c>
      <c r="B181" s="14">
        <v>2</v>
      </c>
      <c r="C181" s="14">
        <v>3</v>
      </c>
    </row>
    <row r="182" spans="1:3" ht="28.5" x14ac:dyDescent="0.25">
      <c r="A182" s="12" t="s">
        <v>43</v>
      </c>
      <c r="B182" s="32" t="s">
        <v>26</v>
      </c>
      <c r="C182" s="14">
        <f>SUBTOTAL(9,C184:C193)</f>
        <v>38.520000000000003</v>
      </c>
    </row>
    <row r="183" spans="1:3" ht="15" customHeight="1" x14ac:dyDescent="0.25">
      <c r="A183" s="12" t="s">
        <v>45</v>
      </c>
      <c r="B183" s="32" t="s">
        <v>54</v>
      </c>
      <c r="C183" s="26"/>
    </row>
    <row r="184" spans="1:3" ht="15" customHeight="1" x14ac:dyDescent="0.25">
      <c r="A184" s="12" t="s">
        <v>46</v>
      </c>
      <c r="B184" s="27" t="s">
        <v>220</v>
      </c>
      <c r="C184" s="29">
        <v>12.13</v>
      </c>
    </row>
    <row r="185" spans="1:3" x14ac:dyDescent="0.25">
      <c r="A185" s="12" t="s">
        <v>47</v>
      </c>
      <c r="B185" s="27" t="s">
        <v>217</v>
      </c>
      <c r="C185" s="29">
        <v>6.36</v>
      </c>
    </row>
    <row r="186" spans="1:3" ht="15" customHeight="1" x14ac:dyDescent="0.25">
      <c r="A186" s="12" t="s">
        <v>48</v>
      </c>
      <c r="B186" s="30" t="s">
        <v>15</v>
      </c>
      <c r="C186" s="35">
        <v>0.87</v>
      </c>
    </row>
    <row r="187" spans="1:3" ht="15" customHeight="1" x14ac:dyDescent="0.25">
      <c r="A187" s="12" t="s">
        <v>55</v>
      </c>
      <c r="B187" s="27" t="s">
        <v>16</v>
      </c>
      <c r="C187" s="35">
        <v>0.17</v>
      </c>
    </row>
    <row r="188" spans="1:3" x14ac:dyDescent="0.25">
      <c r="A188" s="12" t="s">
        <v>56</v>
      </c>
      <c r="B188" s="27" t="s">
        <v>208</v>
      </c>
      <c r="C188" s="29">
        <v>0.69</v>
      </c>
    </row>
    <row r="189" spans="1:3" ht="15" customHeight="1" x14ac:dyDescent="0.25">
      <c r="A189" s="12" t="s">
        <v>57</v>
      </c>
      <c r="B189" s="27" t="s">
        <v>200</v>
      </c>
      <c r="C189" s="35">
        <v>6.64</v>
      </c>
    </row>
    <row r="190" spans="1:3" ht="15" customHeight="1" x14ac:dyDescent="0.25">
      <c r="A190" s="12" t="s">
        <v>58</v>
      </c>
      <c r="B190" s="34" t="s">
        <v>203</v>
      </c>
      <c r="C190" s="35">
        <v>5.86</v>
      </c>
    </row>
    <row r="191" spans="1:3" ht="15" customHeight="1" x14ac:dyDescent="0.25">
      <c r="A191" s="12" t="s">
        <v>59</v>
      </c>
      <c r="B191" s="34" t="s">
        <v>21</v>
      </c>
      <c r="C191" s="35">
        <v>4.4000000000000004</v>
      </c>
    </row>
    <row r="192" spans="1:3" x14ac:dyDescent="0.25">
      <c r="A192" s="12" t="s">
        <v>60</v>
      </c>
      <c r="B192" s="34" t="s">
        <v>213</v>
      </c>
      <c r="C192" s="35">
        <v>0.47</v>
      </c>
    </row>
    <row r="193" spans="1:3" ht="15" customHeight="1" x14ac:dyDescent="0.25">
      <c r="A193" s="12" t="s">
        <v>61</v>
      </c>
      <c r="B193" s="34" t="s">
        <v>13</v>
      </c>
      <c r="C193" s="35">
        <v>0.93</v>
      </c>
    </row>
    <row r="194" spans="1:3" ht="15" customHeight="1" x14ac:dyDescent="0.25">
      <c r="A194" s="12" t="s">
        <v>62</v>
      </c>
      <c r="B194" s="34" t="s">
        <v>2</v>
      </c>
      <c r="C194" s="28" t="s">
        <v>1</v>
      </c>
    </row>
    <row r="195" spans="1:3" ht="28.5" x14ac:dyDescent="0.25">
      <c r="A195" s="12" t="s">
        <v>63</v>
      </c>
      <c r="B195" s="32" t="s">
        <v>27</v>
      </c>
      <c r="C195" s="14">
        <f>SUBTOTAL(9,C197:C204)</f>
        <v>32.56</v>
      </c>
    </row>
    <row r="196" spans="1:3" ht="15" customHeight="1" x14ac:dyDescent="0.25">
      <c r="A196" s="12" t="s">
        <v>64</v>
      </c>
      <c r="B196" s="32" t="s">
        <v>54</v>
      </c>
      <c r="C196" s="26"/>
    </row>
    <row r="197" spans="1:3" ht="15" customHeight="1" x14ac:dyDescent="0.25">
      <c r="A197" s="12" t="s">
        <v>65</v>
      </c>
      <c r="B197" s="27" t="s">
        <v>220</v>
      </c>
      <c r="C197" s="28">
        <v>12.1</v>
      </c>
    </row>
    <row r="198" spans="1:3" x14ac:dyDescent="0.25">
      <c r="A198" s="12" t="s">
        <v>66</v>
      </c>
      <c r="B198" s="27" t="s">
        <v>217</v>
      </c>
      <c r="C198" s="29">
        <v>5.4</v>
      </c>
    </row>
    <row r="199" spans="1:3" ht="15" customHeight="1" x14ac:dyDescent="0.25">
      <c r="A199" s="12" t="s">
        <v>67</v>
      </c>
      <c r="B199" s="34" t="s">
        <v>15</v>
      </c>
      <c r="C199" s="35">
        <v>0.87</v>
      </c>
    </row>
    <row r="200" spans="1:3" ht="15" customHeight="1" x14ac:dyDescent="0.25">
      <c r="A200" s="12" t="s">
        <v>68</v>
      </c>
      <c r="B200" s="34" t="s">
        <v>16</v>
      </c>
      <c r="C200" s="35">
        <v>0.17</v>
      </c>
    </row>
    <row r="201" spans="1:3" x14ac:dyDescent="0.25">
      <c r="A201" s="12" t="s">
        <v>69</v>
      </c>
      <c r="B201" s="27" t="s">
        <v>208</v>
      </c>
      <c r="C201" s="28">
        <v>0.59</v>
      </c>
    </row>
    <row r="202" spans="1:3" ht="15" customHeight="1" x14ac:dyDescent="0.25">
      <c r="A202" s="12" t="s">
        <v>70</v>
      </c>
      <c r="B202" s="27" t="s">
        <v>200</v>
      </c>
      <c r="C202" s="35">
        <v>6.64</v>
      </c>
    </row>
    <row r="203" spans="1:3" ht="15" customHeight="1" x14ac:dyDescent="0.25">
      <c r="A203" s="12" t="s">
        <v>71</v>
      </c>
      <c r="B203" s="34" t="s">
        <v>203</v>
      </c>
      <c r="C203" s="35">
        <v>5.86</v>
      </c>
    </row>
    <row r="204" spans="1:3" ht="15" customHeight="1" x14ac:dyDescent="0.25">
      <c r="A204" s="12" t="s">
        <v>72</v>
      </c>
      <c r="B204" s="34" t="s">
        <v>13</v>
      </c>
      <c r="C204" s="35">
        <v>0.93</v>
      </c>
    </row>
    <row r="205" spans="1:3" ht="15" customHeight="1" x14ac:dyDescent="0.25">
      <c r="A205" s="12" t="s">
        <v>73</v>
      </c>
      <c r="B205" s="34" t="s">
        <v>2</v>
      </c>
      <c r="C205" s="28" t="s">
        <v>1</v>
      </c>
    </row>
    <row r="206" spans="1:3" ht="28.5" customHeight="1" x14ac:dyDescent="0.25">
      <c r="A206" s="12" t="s">
        <v>74</v>
      </c>
      <c r="B206" s="32" t="s">
        <v>28</v>
      </c>
      <c r="C206" s="14">
        <f>SUBTOTAL(9,C208:C215)</f>
        <v>28.14</v>
      </c>
    </row>
    <row r="207" spans="1:3" ht="15" customHeight="1" x14ac:dyDescent="0.25">
      <c r="A207" s="12" t="s">
        <v>75</v>
      </c>
      <c r="B207" s="32" t="s">
        <v>54</v>
      </c>
      <c r="C207" s="26"/>
    </row>
    <row r="208" spans="1:3" ht="15" customHeight="1" x14ac:dyDescent="0.25">
      <c r="A208" s="12" t="s">
        <v>76</v>
      </c>
      <c r="B208" s="27" t="s">
        <v>220</v>
      </c>
      <c r="C208" s="26">
        <v>9.11</v>
      </c>
    </row>
    <row r="209" spans="1:3" x14ac:dyDescent="0.25">
      <c r="A209" s="12" t="s">
        <v>77</v>
      </c>
      <c r="B209" s="27" t="s">
        <v>217</v>
      </c>
      <c r="C209" s="29">
        <v>5.4</v>
      </c>
    </row>
    <row r="210" spans="1:3" ht="15" customHeight="1" x14ac:dyDescent="0.25">
      <c r="A210" s="12" t="s">
        <v>78</v>
      </c>
      <c r="B210" s="34" t="s">
        <v>15</v>
      </c>
      <c r="C210" s="35">
        <v>0.87</v>
      </c>
    </row>
    <row r="211" spans="1:3" ht="15" customHeight="1" x14ac:dyDescent="0.25">
      <c r="A211" s="12" t="s">
        <v>79</v>
      </c>
      <c r="B211" s="34" t="s">
        <v>16</v>
      </c>
      <c r="C211" s="35">
        <v>0.17</v>
      </c>
    </row>
    <row r="212" spans="1:3" x14ac:dyDescent="0.25">
      <c r="A212" s="12" t="s">
        <v>80</v>
      </c>
      <c r="B212" s="27" t="s">
        <v>208</v>
      </c>
      <c r="C212" s="35">
        <v>0.51</v>
      </c>
    </row>
    <row r="213" spans="1:3" ht="15" customHeight="1" x14ac:dyDescent="0.25">
      <c r="A213" s="12" t="s">
        <v>81</v>
      </c>
      <c r="B213" s="27" t="s">
        <v>200</v>
      </c>
      <c r="C213" s="35">
        <v>5.76</v>
      </c>
    </row>
    <row r="214" spans="1:3" ht="15" customHeight="1" x14ac:dyDescent="0.25">
      <c r="A214" s="12" t="s">
        <v>82</v>
      </c>
      <c r="B214" s="34" t="s">
        <v>203</v>
      </c>
      <c r="C214" s="29">
        <v>5.39</v>
      </c>
    </row>
    <row r="215" spans="1:3" ht="15" customHeight="1" x14ac:dyDescent="0.25">
      <c r="A215" s="12" t="s">
        <v>83</v>
      </c>
      <c r="B215" s="34" t="s">
        <v>13</v>
      </c>
      <c r="C215" s="29">
        <v>0.93</v>
      </c>
    </row>
    <row r="216" spans="1:3" ht="15" customHeight="1" x14ac:dyDescent="0.25">
      <c r="A216" s="12" t="s">
        <v>85</v>
      </c>
      <c r="B216" s="34" t="s">
        <v>2</v>
      </c>
      <c r="C216" s="28" t="s">
        <v>1</v>
      </c>
    </row>
    <row r="217" spans="1:3" ht="28.5" x14ac:dyDescent="0.25">
      <c r="A217" s="12" t="s">
        <v>86</v>
      </c>
      <c r="B217" s="33" t="s">
        <v>29</v>
      </c>
      <c r="C217" s="25">
        <f>SUM(C219:C226)</f>
        <v>20.13</v>
      </c>
    </row>
    <row r="218" spans="1:3" ht="15" customHeight="1" x14ac:dyDescent="0.25">
      <c r="A218" s="12" t="s">
        <v>87</v>
      </c>
      <c r="B218" s="33" t="s">
        <v>54</v>
      </c>
      <c r="C218" s="28"/>
    </row>
    <row r="219" spans="1:3" ht="15" customHeight="1" x14ac:dyDescent="0.25">
      <c r="A219" s="12" t="s">
        <v>88</v>
      </c>
      <c r="B219" s="34" t="s">
        <v>220</v>
      </c>
      <c r="C219" s="28">
        <v>5.14</v>
      </c>
    </row>
    <row r="220" spans="1:3" ht="15" customHeight="1" x14ac:dyDescent="0.25">
      <c r="A220" s="12" t="s">
        <v>89</v>
      </c>
      <c r="B220" s="34" t="s">
        <v>217</v>
      </c>
      <c r="C220" s="28">
        <v>4</v>
      </c>
    </row>
    <row r="221" spans="1:3" ht="15" customHeight="1" x14ac:dyDescent="0.25">
      <c r="A221" s="12" t="s">
        <v>90</v>
      </c>
      <c r="B221" s="34" t="s">
        <v>15</v>
      </c>
      <c r="C221" s="28">
        <v>0.81</v>
      </c>
    </row>
    <row r="222" spans="1:3" ht="15" customHeight="1" x14ac:dyDescent="0.25">
      <c r="A222" s="12" t="s">
        <v>91</v>
      </c>
      <c r="B222" s="34" t="s">
        <v>16</v>
      </c>
      <c r="C222" s="28">
        <v>0.16</v>
      </c>
    </row>
    <row r="223" spans="1:3" ht="15" customHeight="1" x14ac:dyDescent="0.25">
      <c r="A223" s="12" t="s">
        <v>92</v>
      </c>
      <c r="B223" s="34" t="s">
        <v>208</v>
      </c>
      <c r="C223" s="28">
        <v>0.36</v>
      </c>
    </row>
    <row r="224" spans="1:3" ht="15" customHeight="1" x14ac:dyDescent="0.25">
      <c r="A224" s="12" t="s">
        <v>93</v>
      </c>
      <c r="B224" s="34" t="s">
        <v>200</v>
      </c>
      <c r="C224" s="28">
        <v>5.0999999999999996</v>
      </c>
    </row>
    <row r="225" spans="1:3" ht="15" customHeight="1" x14ac:dyDescent="0.25">
      <c r="A225" s="12" t="s">
        <v>94</v>
      </c>
      <c r="B225" s="34" t="s">
        <v>203</v>
      </c>
      <c r="C225" s="28">
        <v>3.63</v>
      </c>
    </row>
    <row r="226" spans="1:3" ht="15" customHeight="1" x14ac:dyDescent="0.25">
      <c r="A226" s="12" t="s">
        <v>95</v>
      </c>
      <c r="B226" s="34" t="s">
        <v>13</v>
      </c>
      <c r="C226" s="28">
        <v>0.93</v>
      </c>
    </row>
    <row r="227" spans="1:3" ht="15" customHeight="1" x14ac:dyDescent="0.25">
      <c r="A227" s="12" t="s">
        <v>96</v>
      </c>
      <c r="B227" s="34" t="s">
        <v>2</v>
      </c>
      <c r="C227" s="28" t="s">
        <v>1</v>
      </c>
    </row>
    <row r="228" spans="1:3" x14ac:dyDescent="0.25">
      <c r="A228" s="15"/>
      <c r="B228" s="13"/>
      <c r="C228" s="20" t="s">
        <v>158</v>
      </c>
    </row>
    <row r="229" spans="1:3" ht="69" customHeight="1" x14ac:dyDescent="0.25">
      <c r="A229" s="61" t="s">
        <v>232</v>
      </c>
      <c r="B229" s="48"/>
      <c r="C229" s="49"/>
    </row>
    <row r="230" spans="1:3" ht="42.75" x14ac:dyDescent="0.25">
      <c r="A230" s="12" t="s">
        <v>17</v>
      </c>
      <c r="B230" s="14" t="s">
        <v>0</v>
      </c>
      <c r="C230" s="11" t="s">
        <v>240</v>
      </c>
    </row>
    <row r="231" spans="1:3" x14ac:dyDescent="0.25">
      <c r="A231" s="12" t="s">
        <v>43</v>
      </c>
      <c r="B231" s="14">
        <v>2</v>
      </c>
      <c r="C231" s="14">
        <v>3</v>
      </c>
    </row>
    <row r="232" spans="1:3" ht="28.5" x14ac:dyDescent="0.25">
      <c r="A232" s="18" t="s">
        <v>43</v>
      </c>
      <c r="B232" s="32" t="s">
        <v>191</v>
      </c>
      <c r="C232" s="14">
        <f>SUBTOTAL(9,C234:C243)</f>
        <v>51.67</v>
      </c>
    </row>
    <row r="233" spans="1:3" ht="15" customHeight="1" x14ac:dyDescent="0.25">
      <c r="A233" s="18" t="s">
        <v>45</v>
      </c>
      <c r="B233" s="32" t="s">
        <v>54</v>
      </c>
      <c r="C233" s="26"/>
    </row>
    <row r="234" spans="1:3" ht="15" customHeight="1" x14ac:dyDescent="0.25">
      <c r="A234" s="18" t="s">
        <v>46</v>
      </c>
      <c r="B234" s="27" t="s">
        <v>220</v>
      </c>
      <c r="C234" s="37">
        <v>20.25</v>
      </c>
    </row>
    <row r="235" spans="1:3" x14ac:dyDescent="0.25">
      <c r="A235" s="18" t="s">
        <v>47</v>
      </c>
      <c r="B235" s="27" t="s">
        <v>217</v>
      </c>
      <c r="C235" s="37">
        <v>6.81</v>
      </c>
    </row>
    <row r="236" spans="1:3" ht="15" customHeight="1" x14ac:dyDescent="0.25">
      <c r="A236" s="18" t="s">
        <v>48</v>
      </c>
      <c r="B236" s="31" t="s">
        <v>15</v>
      </c>
      <c r="C236" s="35">
        <v>0.87</v>
      </c>
    </row>
    <row r="237" spans="1:3" ht="15" customHeight="1" x14ac:dyDescent="0.25">
      <c r="A237" s="18" t="s">
        <v>55</v>
      </c>
      <c r="B237" s="34" t="s">
        <v>16</v>
      </c>
      <c r="C237" s="35">
        <v>0.17</v>
      </c>
    </row>
    <row r="238" spans="1:3" x14ac:dyDescent="0.25">
      <c r="A238" s="18" t="s">
        <v>56</v>
      </c>
      <c r="B238" s="27" t="s">
        <v>208</v>
      </c>
      <c r="C238" s="37">
        <v>0.93</v>
      </c>
    </row>
    <row r="239" spans="1:3" ht="15" customHeight="1" x14ac:dyDescent="0.25">
      <c r="A239" s="18" t="s">
        <v>57</v>
      </c>
      <c r="B239" s="27" t="s">
        <v>200</v>
      </c>
      <c r="C239" s="37">
        <v>8.64</v>
      </c>
    </row>
    <row r="240" spans="1:3" ht="15" customHeight="1" x14ac:dyDescent="0.25">
      <c r="A240" s="18" t="s">
        <v>58</v>
      </c>
      <c r="B240" s="34" t="s">
        <v>203</v>
      </c>
      <c r="C240" s="35">
        <v>8.1999999999999993</v>
      </c>
    </row>
    <row r="241" spans="1:3" ht="15" customHeight="1" x14ac:dyDescent="0.25">
      <c r="A241" s="18" t="s">
        <v>59</v>
      </c>
      <c r="B241" s="34" t="s">
        <v>21</v>
      </c>
      <c r="C241" s="35">
        <v>4.4000000000000004</v>
      </c>
    </row>
    <row r="242" spans="1:3" ht="15" customHeight="1" x14ac:dyDescent="0.25">
      <c r="A242" s="18" t="s">
        <v>60</v>
      </c>
      <c r="B242" s="34" t="s">
        <v>213</v>
      </c>
      <c r="C242" s="35">
        <v>0.47</v>
      </c>
    </row>
    <row r="243" spans="1:3" ht="15" customHeight="1" x14ac:dyDescent="0.25">
      <c r="A243" s="18" t="s">
        <v>61</v>
      </c>
      <c r="B243" s="34" t="s">
        <v>13</v>
      </c>
      <c r="C243" s="35">
        <v>0.93</v>
      </c>
    </row>
    <row r="244" spans="1:3" ht="15" customHeight="1" x14ac:dyDescent="0.25">
      <c r="A244" s="18" t="s">
        <v>62</v>
      </c>
      <c r="B244" s="34" t="s">
        <v>2</v>
      </c>
      <c r="C244" s="28" t="s">
        <v>1</v>
      </c>
    </row>
    <row r="245" spans="1:3" ht="28.5" x14ac:dyDescent="0.25">
      <c r="A245" s="18" t="s">
        <v>63</v>
      </c>
      <c r="B245" s="33" t="s">
        <v>30</v>
      </c>
      <c r="C245" s="14">
        <f>SUBTOTAL(9,C247:C254)</f>
        <v>29.509999999999998</v>
      </c>
    </row>
    <row r="246" spans="1:3" ht="15" customHeight="1" x14ac:dyDescent="0.25">
      <c r="A246" s="18" t="s">
        <v>64</v>
      </c>
      <c r="B246" s="32" t="s">
        <v>54</v>
      </c>
      <c r="C246" s="26"/>
    </row>
    <row r="247" spans="1:3" ht="15" customHeight="1" x14ac:dyDescent="0.25">
      <c r="A247" s="18" t="s">
        <v>65</v>
      </c>
      <c r="B247" s="27" t="s">
        <v>220</v>
      </c>
      <c r="C247" s="26">
        <v>8.99</v>
      </c>
    </row>
    <row r="248" spans="1:3" x14ac:dyDescent="0.25">
      <c r="A248" s="18" t="s">
        <v>66</v>
      </c>
      <c r="B248" s="27" t="s">
        <v>217</v>
      </c>
      <c r="C248" s="28">
        <v>3.98</v>
      </c>
    </row>
    <row r="249" spans="1:3" ht="15" customHeight="1" x14ac:dyDescent="0.25">
      <c r="A249" s="18" t="s">
        <v>67</v>
      </c>
      <c r="B249" s="31" t="s">
        <v>15</v>
      </c>
      <c r="C249" s="35">
        <v>0.87</v>
      </c>
    </row>
    <row r="250" spans="1:3" ht="15" customHeight="1" x14ac:dyDescent="0.25">
      <c r="A250" s="18" t="s">
        <v>68</v>
      </c>
      <c r="B250" s="34" t="s">
        <v>16</v>
      </c>
      <c r="C250" s="35">
        <v>0.17</v>
      </c>
    </row>
    <row r="251" spans="1:3" x14ac:dyDescent="0.25">
      <c r="A251" s="18" t="s">
        <v>69</v>
      </c>
      <c r="B251" s="27" t="s">
        <v>208</v>
      </c>
      <c r="C251" s="28">
        <v>0.53</v>
      </c>
    </row>
    <row r="252" spans="1:3" ht="15" customHeight="1" x14ac:dyDescent="0.25">
      <c r="A252" s="18" t="s">
        <v>70</v>
      </c>
      <c r="B252" s="27" t="s">
        <v>200</v>
      </c>
      <c r="C252" s="28">
        <v>8.5299999999999994</v>
      </c>
    </row>
    <row r="253" spans="1:3" ht="15" customHeight="1" x14ac:dyDescent="0.25">
      <c r="A253" s="18" t="s">
        <v>71</v>
      </c>
      <c r="B253" s="34" t="s">
        <v>203</v>
      </c>
      <c r="C253" s="29">
        <v>5.51</v>
      </c>
    </row>
    <row r="254" spans="1:3" ht="15" customHeight="1" x14ac:dyDescent="0.25">
      <c r="A254" s="18" t="s">
        <v>72</v>
      </c>
      <c r="B254" s="34" t="s">
        <v>13</v>
      </c>
      <c r="C254" s="29">
        <v>0.93</v>
      </c>
    </row>
    <row r="255" spans="1:3" ht="15" customHeight="1" x14ac:dyDescent="0.25">
      <c r="A255" s="18" t="s">
        <v>73</v>
      </c>
      <c r="B255" s="34" t="s">
        <v>2</v>
      </c>
      <c r="C255" s="28" t="s">
        <v>1</v>
      </c>
    </row>
    <row r="256" spans="1:3" ht="28.5" x14ac:dyDescent="0.25">
      <c r="A256" s="18" t="s">
        <v>74</v>
      </c>
      <c r="B256" s="33" t="s">
        <v>181</v>
      </c>
      <c r="C256" s="25">
        <f>SUM(C258:C264)</f>
        <v>24.95</v>
      </c>
    </row>
    <row r="257" spans="1:3" ht="15" customHeight="1" x14ac:dyDescent="0.25">
      <c r="A257" s="18" t="s">
        <v>75</v>
      </c>
      <c r="B257" s="33" t="s">
        <v>54</v>
      </c>
      <c r="C257" s="28"/>
    </row>
    <row r="258" spans="1:3" ht="15" customHeight="1" x14ac:dyDescent="0.25">
      <c r="A258" s="18" t="s">
        <v>76</v>
      </c>
      <c r="B258" s="34" t="s">
        <v>220</v>
      </c>
      <c r="C258" s="28">
        <v>8.68</v>
      </c>
    </row>
    <row r="259" spans="1:3" ht="15" customHeight="1" x14ac:dyDescent="0.25">
      <c r="A259" s="18" t="s">
        <v>77</v>
      </c>
      <c r="B259" s="34" t="s">
        <v>217</v>
      </c>
      <c r="C259" s="28">
        <v>6.95</v>
      </c>
    </row>
    <row r="260" spans="1:3" ht="15" customHeight="1" x14ac:dyDescent="0.25">
      <c r="A260" s="18" t="s">
        <v>78</v>
      </c>
      <c r="B260" s="34" t="s">
        <v>15</v>
      </c>
      <c r="C260" s="28">
        <v>0.87</v>
      </c>
    </row>
    <row r="261" spans="1:3" ht="15" customHeight="1" x14ac:dyDescent="0.25">
      <c r="A261" s="18" t="s">
        <v>79</v>
      </c>
      <c r="B261" s="34" t="s">
        <v>16</v>
      </c>
      <c r="C261" s="28">
        <v>0.17</v>
      </c>
    </row>
    <row r="262" spans="1:3" ht="15" customHeight="1" x14ac:dyDescent="0.25">
      <c r="A262" s="18" t="s">
        <v>80</v>
      </c>
      <c r="B262" s="34" t="s">
        <v>208</v>
      </c>
      <c r="C262" s="28">
        <v>0.45</v>
      </c>
    </row>
    <row r="263" spans="1:3" ht="15" customHeight="1" x14ac:dyDescent="0.25">
      <c r="A263" s="18" t="s">
        <v>81</v>
      </c>
      <c r="B263" s="34" t="s">
        <v>200</v>
      </c>
      <c r="C263" s="28">
        <v>6.2</v>
      </c>
    </row>
    <row r="264" spans="1:3" ht="15" customHeight="1" x14ac:dyDescent="0.25">
      <c r="A264" s="18" t="s">
        <v>82</v>
      </c>
      <c r="B264" s="34" t="s">
        <v>203</v>
      </c>
      <c r="C264" s="28">
        <v>1.63</v>
      </c>
    </row>
    <row r="265" spans="1:3" ht="15" customHeight="1" x14ac:dyDescent="0.25">
      <c r="A265" s="18" t="s">
        <v>83</v>
      </c>
      <c r="B265" s="34" t="s">
        <v>2</v>
      </c>
      <c r="C265" s="28" t="s">
        <v>1</v>
      </c>
    </row>
    <row r="266" spans="1:3" x14ac:dyDescent="0.25">
      <c r="A266" s="15"/>
      <c r="B266" s="13"/>
      <c r="C266" s="20" t="s">
        <v>159</v>
      </c>
    </row>
    <row r="267" spans="1:3" ht="54.75" customHeight="1" x14ac:dyDescent="0.25">
      <c r="A267" s="61" t="s">
        <v>194</v>
      </c>
      <c r="B267" s="48"/>
      <c r="C267" s="62"/>
    </row>
    <row r="268" spans="1:3" ht="74.25" customHeight="1" x14ac:dyDescent="0.25">
      <c r="A268" s="18" t="s">
        <v>17</v>
      </c>
      <c r="B268" s="14" t="s">
        <v>0</v>
      </c>
      <c r="C268" s="11" t="s">
        <v>240</v>
      </c>
    </row>
    <row r="269" spans="1:3" ht="16.5" customHeight="1" x14ac:dyDescent="0.25">
      <c r="A269" s="17" t="s">
        <v>43</v>
      </c>
      <c r="B269" s="14">
        <v>2</v>
      </c>
      <c r="C269" s="14">
        <v>3</v>
      </c>
    </row>
    <row r="270" spans="1:3" ht="28.5" x14ac:dyDescent="0.25">
      <c r="A270" s="18" t="s">
        <v>43</v>
      </c>
      <c r="B270" s="32" t="s">
        <v>19</v>
      </c>
      <c r="C270" s="25">
        <f>SUBTOTAL(9,C272:C282)</f>
        <v>42.68</v>
      </c>
    </row>
    <row r="271" spans="1:3" ht="15" customHeight="1" x14ac:dyDescent="0.25">
      <c r="A271" s="18" t="s">
        <v>45</v>
      </c>
      <c r="B271" s="32" t="s">
        <v>54</v>
      </c>
      <c r="C271" s="26"/>
    </row>
    <row r="272" spans="1:3" ht="15" customHeight="1" x14ac:dyDescent="0.25">
      <c r="A272" s="18" t="s">
        <v>46</v>
      </c>
      <c r="B272" s="27" t="s">
        <v>220</v>
      </c>
      <c r="C272" s="26">
        <v>11.65</v>
      </c>
    </row>
    <row r="273" spans="1:3" x14ac:dyDescent="0.25">
      <c r="A273" s="18" t="s">
        <v>47</v>
      </c>
      <c r="B273" s="27" t="s">
        <v>217</v>
      </c>
      <c r="C273" s="28">
        <v>7.19</v>
      </c>
    </row>
    <row r="274" spans="1:3" ht="15" customHeight="1" x14ac:dyDescent="0.25">
      <c r="A274" s="18" t="s">
        <v>48</v>
      </c>
      <c r="B274" s="30" t="s">
        <v>15</v>
      </c>
      <c r="C274" s="35">
        <v>1.03</v>
      </c>
    </row>
    <row r="275" spans="1:3" ht="15" customHeight="1" x14ac:dyDescent="0.25">
      <c r="A275" s="18" t="s">
        <v>55</v>
      </c>
      <c r="B275" s="27" t="s">
        <v>16</v>
      </c>
      <c r="C275" s="35">
        <v>0.17</v>
      </c>
    </row>
    <row r="276" spans="1:3" x14ac:dyDescent="0.25">
      <c r="A276" s="18" t="s">
        <v>56</v>
      </c>
      <c r="B276" s="27" t="s">
        <v>208</v>
      </c>
      <c r="C276" s="28">
        <v>0.77</v>
      </c>
    </row>
    <row r="277" spans="1:3" ht="15" customHeight="1" x14ac:dyDescent="0.25">
      <c r="A277" s="18" t="s">
        <v>57</v>
      </c>
      <c r="B277" s="27" t="s">
        <v>200</v>
      </c>
      <c r="C277" s="37">
        <v>6.9</v>
      </c>
    </row>
    <row r="278" spans="1:3" ht="15" customHeight="1" x14ac:dyDescent="0.25">
      <c r="A278" s="18" t="s">
        <v>58</v>
      </c>
      <c r="B278" s="34" t="s">
        <v>203</v>
      </c>
      <c r="C278" s="35">
        <v>4.5599999999999996</v>
      </c>
    </row>
    <row r="279" spans="1:3" ht="15" customHeight="1" x14ac:dyDescent="0.25">
      <c r="A279" s="18" t="s">
        <v>59</v>
      </c>
      <c r="B279" s="34" t="s">
        <v>20</v>
      </c>
      <c r="C279" s="35">
        <v>4.6100000000000003</v>
      </c>
    </row>
    <row r="280" spans="1:3" ht="15" customHeight="1" x14ac:dyDescent="0.25">
      <c r="A280" s="18" t="s">
        <v>60</v>
      </c>
      <c r="B280" s="34" t="s">
        <v>21</v>
      </c>
      <c r="C280" s="35">
        <v>4.4000000000000004</v>
      </c>
    </row>
    <row r="281" spans="1:3" ht="15" customHeight="1" x14ac:dyDescent="0.25">
      <c r="A281" s="18" t="s">
        <v>61</v>
      </c>
      <c r="B281" s="34" t="s">
        <v>213</v>
      </c>
      <c r="C281" s="35">
        <v>0.47</v>
      </c>
    </row>
    <row r="282" spans="1:3" ht="15" customHeight="1" x14ac:dyDescent="0.25">
      <c r="A282" s="18" t="s">
        <v>62</v>
      </c>
      <c r="B282" s="34" t="s">
        <v>13</v>
      </c>
      <c r="C282" s="35">
        <v>0.93</v>
      </c>
    </row>
    <row r="283" spans="1:3" ht="15" customHeight="1" x14ac:dyDescent="0.25">
      <c r="A283" s="18" t="s">
        <v>63</v>
      </c>
      <c r="B283" s="34" t="s">
        <v>2</v>
      </c>
      <c r="C283" s="28" t="s">
        <v>1</v>
      </c>
    </row>
    <row r="284" spans="1:3" ht="28.5" x14ac:dyDescent="0.25">
      <c r="A284" s="18" t="s">
        <v>64</v>
      </c>
      <c r="B284" s="32" t="s">
        <v>31</v>
      </c>
      <c r="C284" s="25">
        <f>SUBTOTAL(9,C286:C294)</f>
        <v>37.92</v>
      </c>
    </row>
    <row r="285" spans="1:3" ht="15" customHeight="1" x14ac:dyDescent="0.25">
      <c r="A285" s="18" t="s">
        <v>65</v>
      </c>
      <c r="B285" s="32" t="s">
        <v>54</v>
      </c>
      <c r="C285" s="26"/>
    </row>
    <row r="286" spans="1:3" ht="15" customHeight="1" x14ac:dyDescent="0.25">
      <c r="A286" s="18" t="s">
        <v>66</v>
      </c>
      <c r="B286" s="27" t="s">
        <v>220</v>
      </c>
      <c r="C286" s="26">
        <v>12.99</v>
      </c>
    </row>
    <row r="287" spans="1:3" x14ac:dyDescent="0.25">
      <c r="A287" s="18" t="s">
        <v>67</v>
      </c>
      <c r="B287" s="27" t="s">
        <v>217</v>
      </c>
      <c r="C287" s="28">
        <v>6.72</v>
      </c>
    </row>
    <row r="288" spans="1:3" ht="15" customHeight="1" x14ac:dyDescent="0.25">
      <c r="A288" s="18" t="s">
        <v>68</v>
      </c>
      <c r="B288" s="30" t="s">
        <v>15</v>
      </c>
      <c r="C288" s="35">
        <v>1.03</v>
      </c>
    </row>
    <row r="289" spans="1:3" ht="15" customHeight="1" x14ac:dyDescent="0.25">
      <c r="A289" s="18" t="s">
        <v>69</v>
      </c>
      <c r="B289" s="27" t="s">
        <v>16</v>
      </c>
      <c r="C289" s="35">
        <v>0.17</v>
      </c>
    </row>
    <row r="290" spans="1:3" x14ac:dyDescent="0.25">
      <c r="A290" s="18" t="s">
        <v>70</v>
      </c>
      <c r="B290" s="27" t="s">
        <v>208</v>
      </c>
      <c r="C290" s="28">
        <v>0.68</v>
      </c>
    </row>
    <row r="291" spans="1:3" ht="15" customHeight="1" x14ac:dyDescent="0.25">
      <c r="A291" s="18" t="s">
        <v>71</v>
      </c>
      <c r="B291" s="27" t="s">
        <v>200</v>
      </c>
      <c r="C291" s="37">
        <v>6.9</v>
      </c>
    </row>
    <row r="292" spans="1:3" ht="15" customHeight="1" x14ac:dyDescent="0.25">
      <c r="A292" s="18" t="s">
        <v>72</v>
      </c>
      <c r="B292" s="34" t="s">
        <v>203</v>
      </c>
      <c r="C292" s="35">
        <v>4.5599999999999996</v>
      </c>
    </row>
    <row r="293" spans="1:3" ht="15" customHeight="1" x14ac:dyDescent="0.25">
      <c r="A293" s="18" t="s">
        <v>73</v>
      </c>
      <c r="B293" s="34" t="s">
        <v>21</v>
      </c>
      <c r="C293" s="35">
        <v>4.4000000000000004</v>
      </c>
    </row>
    <row r="294" spans="1:3" ht="15" customHeight="1" x14ac:dyDescent="0.25">
      <c r="A294" s="18" t="s">
        <v>74</v>
      </c>
      <c r="B294" s="34" t="s">
        <v>213</v>
      </c>
      <c r="C294" s="35">
        <v>0.47</v>
      </c>
    </row>
    <row r="295" spans="1:3" ht="15" customHeight="1" x14ac:dyDescent="0.25">
      <c r="A295" s="18" t="s">
        <v>75</v>
      </c>
      <c r="B295" s="31" t="s">
        <v>2</v>
      </c>
      <c r="C295" s="28" t="s">
        <v>1</v>
      </c>
    </row>
    <row r="296" spans="1:3" ht="28.5" x14ac:dyDescent="0.25">
      <c r="A296" s="18" t="s">
        <v>76</v>
      </c>
      <c r="B296" s="32" t="s">
        <v>215</v>
      </c>
      <c r="C296" s="25">
        <f>SUM(C298:C304)</f>
        <v>31.49</v>
      </c>
    </row>
    <row r="297" spans="1:3" ht="15" customHeight="1" x14ac:dyDescent="0.25">
      <c r="A297" s="18" t="s">
        <v>77</v>
      </c>
      <c r="B297" s="32" t="s">
        <v>54</v>
      </c>
      <c r="C297" s="26"/>
    </row>
    <row r="298" spans="1:3" ht="15" customHeight="1" x14ac:dyDescent="0.25">
      <c r="A298" s="18" t="s">
        <v>78</v>
      </c>
      <c r="B298" s="27" t="s">
        <v>220</v>
      </c>
      <c r="C298" s="28">
        <v>11.55</v>
      </c>
    </row>
    <row r="299" spans="1:3" ht="15" customHeight="1" x14ac:dyDescent="0.25">
      <c r="A299" s="18" t="s">
        <v>79</v>
      </c>
      <c r="B299" s="27" t="s">
        <v>217</v>
      </c>
      <c r="C299" s="28">
        <v>5.31</v>
      </c>
    </row>
    <row r="300" spans="1:3" ht="15" customHeight="1" x14ac:dyDescent="0.25">
      <c r="A300" s="18" t="s">
        <v>80</v>
      </c>
      <c r="B300" s="30" t="s">
        <v>15</v>
      </c>
      <c r="C300" s="35">
        <v>0.83</v>
      </c>
    </row>
    <row r="301" spans="1:3" ht="15" customHeight="1" x14ac:dyDescent="0.25">
      <c r="A301" s="18" t="s">
        <v>81</v>
      </c>
      <c r="B301" s="27" t="s">
        <v>16</v>
      </c>
      <c r="C301" s="35">
        <v>0.17</v>
      </c>
    </row>
    <row r="302" spans="1:3" ht="15" customHeight="1" x14ac:dyDescent="0.25">
      <c r="A302" s="18" t="s">
        <v>82</v>
      </c>
      <c r="B302" s="27" t="s">
        <v>208</v>
      </c>
      <c r="C302" s="35">
        <v>0.56999999999999995</v>
      </c>
    </row>
    <row r="303" spans="1:3" ht="15" customHeight="1" x14ac:dyDescent="0.25">
      <c r="A303" s="18" t="s">
        <v>83</v>
      </c>
      <c r="B303" s="27" t="s">
        <v>200</v>
      </c>
      <c r="C303" s="37">
        <v>6.51</v>
      </c>
    </row>
    <row r="304" spans="1:3" ht="15" customHeight="1" x14ac:dyDescent="0.25">
      <c r="A304" s="18" t="s">
        <v>85</v>
      </c>
      <c r="B304" s="34" t="s">
        <v>203</v>
      </c>
      <c r="C304" s="35">
        <v>6.55</v>
      </c>
    </row>
    <row r="305" spans="1:3" ht="15" customHeight="1" x14ac:dyDescent="0.25">
      <c r="A305" s="18" t="s">
        <v>86</v>
      </c>
      <c r="B305" s="34" t="s">
        <v>2</v>
      </c>
      <c r="C305" s="28" t="s">
        <v>1</v>
      </c>
    </row>
    <row r="306" spans="1:3" ht="28.5" x14ac:dyDescent="0.25">
      <c r="A306" s="18" t="s">
        <v>87</v>
      </c>
      <c r="B306" s="32" t="s">
        <v>242</v>
      </c>
      <c r="C306" s="14">
        <f>SUBTOTAL(9,C308:C313)</f>
        <v>27.08</v>
      </c>
    </row>
    <row r="307" spans="1:3" ht="15" customHeight="1" x14ac:dyDescent="0.25">
      <c r="A307" s="18" t="s">
        <v>88</v>
      </c>
      <c r="B307" s="32" t="s">
        <v>54</v>
      </c>
      <c r="C307" s="26"/>
    </row>
    <row r="308" spans="1:3" ht="15" customHeight="1" x14ac:dyDescent="0.25">
      <c r="A308" s="18" t="s">
        <v>89</v>
      </c>
      <c r="B308" s="27" t="s">
        <v>220</v>
      </c>
      <c r="C308" s="29">
        <v>13.63</v>
      </c>
    </row>
    <row r="309" spans="1:3" x14ac:dyDescent="0.25">
      <c r="A309" s="18" t="s">
        <v>90</v>
      </c>
      <c r="B309" s="27" t="s">
        <v>217</v>
      </c>
      <c r="C309" s="28">
        <v>5.0599999999999996</v>
      </c>
    </row>
    <row r="310" spans="1:3" ht="15" customHeight="1" x14ac:dyDescent="0.25">
      <c r="A310" s="18" t="s">
        <v>91</v>
      </c>
      <c r="B310" s="30" t="s">
        <v>15</v>
      </c>
      <c r="C310" s="35">
        <v>0.83</v>
      </c>
    </row>
    <row r="311" spans="1:3" ht="15" customHeight="1" x14ac:dyDescent="0.25">
      <c r="A311" s="18" t="s">
        <v>92</v>
      </c>
      <c r="B311" s="27" t="s">
        <v>16</v>
      </c>
      <c r="C311" s="35">
        <v>0.17</v>
      </c>
    </row>
    <row r="312" spans="1:3" x14ac:dyDescent="0.25">
      <c r="A312" s="18" t="s">
        <v>93</v>
      </c>
      <c r="B312" s="27" t="s">
        <v>208</v>
      </c>
      <c r="C312" s="35">
        <v>0.49</v>
      </c>
    </row>
    <row r="313" spans="1:3" ht="15" customHeight="1" x14ac:dyDescent="0.25">
      <c r="A313" s="18" t="s">
        <v>94</v>
      </c>
      <c r="B313" s="27" t="s">
        <v>200</v>
      </c>
      <c r="C313" s="37">
        <v>6.9</v>
      </c>
    </row>
    <row r="314" spans="1:3" ht="28.5" customHeight="1" x14ac:dyDescent="0.25">
      <c r="A314" s="18" t="s">
        <v>95</v>
      </c>
      <c r="B314" s="32" t="s">
        <v>30</v>
      </c>
      <c r="C314" s="14">
        <f>SUBTOTAL(9,C316:C323)</f>
        <v>31.84</v>
      </c>
    </row>
    <row r="315" spans="1:3" ht="15" customHeight="1" x14ac:dyDescent="0.25">
      <c r="A315" s="18" t="s">
        <v>96</v>
      </c>
      <c r="B315" s="32" t="s">
        <v>54</v>
      </c>
      <c r="C315" s="26"/>
    </row>
    <row r="316" spans="1:3" ht="15" customHeight="1" x14ac:dyDescent="0.25">
      <c r="A316" s="18" t="s">
        <v>97</v>
      </c>
      <c r="B316" s="27" t="s">
        <v>220</v>
      </c>
      <c r="C316" s="26">
        <v>11.58</v>
      </c>
    </row>
    <row r="317" spans="1:3" x14ac:dyDescent="0.25">
      <c r="A317" s="18" t="s">
        <v>98</v>
      </c>
      <c r="B317" s="27" t="s">
        <v>217</v>
      </c>
      <c r="C317" s="28">
        <v>6.1</v>
      </c>
    </row>
    <row r="318" spans="1:3" ht="15" customHeight="1" x14ac:dyDescent="0.25">
      <c r="A318" s="18" t="s">
        <v>99</v>
      </c>
      <c r="B318" s="30" t="s">
        <v>15</v>
      </c>
      <c r="C318" s="35">
        <v>1.03</v>
      </c>
    </row>
    <row r="319" spans="1:3" ht="15" customHeight="1" x14ac:dyDescent="0.25">
      <c r="A319" s="18" t="s">
        <v>100</v>
      </c>
      <c r="B319" s="27" t="s">
        <v>16</v>
      </c>
      <c r="C319" s="35">
        <v>0.17</v>
      </c>
    </row>
    <row r="320" spans="1:3" x14ac:dyDescent="0.25">
      <c r="A320" s="18" t="s">
        <v>101</v>
      </c>
      <c r="B320" s="27" t="s">
        <v>208</v>
      </c>
      <c r="C320" s="28">
        <v>0.56999999999999995</v>
      </c>
    </row>
    <row r="321" spans="1:3" ht="15" customHeight="1" x14ac:dyDescent="0.25">
      <c r="A321" s="18" t="s">
        <v>102</v>
      </c>
      <c r="B321" s="27" t="s">
        <v>200</v>
      </c>
      <c r="C321" s="37">
        <v>6.9</v>
      </c>
    </row>
    <row r="322" spans="1:3" ht="15" customHeight="1" x14ac:dyDescent="0.25">
      <c r="A322" s="18" t="s">
        <v>103</v>
      </c>
      <c r="B322" s="34" t="s">
        <v>203</v>
      </c>
      <c r="C322" s="35">
        <v>4.5599999999999996</v>
      </c>
    </row>
    <row r="323" spans="1:3" ht="15" customHeight="1" x14ac:dyDescent="0.25">
      <c r="A323" s="18" t="s">
        <v>104</v>
      </c>
      <c r="B323" s="34" t="s">
        <v>13</v>
      </c>
      <c r="C323" s="35">
        <v>0.93</v>
      </c>
    </row>
    <row r="324" spans="1:3" ht="15" customHeight="1" x14ac:dyDescent="0.25">
      <c r="A324" s="18" t="s">
        <v>105</v>
      </c>
      <c r="B324" s="34" t="s">
        <v>2</v>
      </c>
      <c r="C324" s="28" t="s">
        <v>1</v>
      </c>
    </row>
    <row r="325" spans="1:3" ht="28.5" x14ac:dyDescent="0.25">
      <c r="A325" s="18" t="s">
        <v>106</v>
      </c>
      <c r="B325" s="32" t="s">
        <v>28</v>
      </c>
      <c r="C325" s="14">
        <f>SUBTOTAL(9,C327:C334)</f>
        <v>25.27</v>
      </c>
    </row>
    <row r="326" spans="1:3" ht="15" customHeight="1" x14ac:dyDescent="0.25">
      <c r="A326" s="18" t="s">
        <v>107</v>
      </c>
      <c r="B326" s="32" t="s">
        <v>54</v>
      </c>
      <c r="C326" s="26"/>
    </row>
    <row r="327" spans="1:3" ht="15" customHeight="1" x14ac:dyDescent="0.25">
      <c r="A327" s="18" t="s">
        <v>108</v>
      </c>
      <c r="B327" s="27" t="s">
        <v>220</v>
      </c>
      <c r="C327" s="28">
        <v>6.19</v>
      </c>
    </row>
    <row r="328" spans="1:3" x14ac:dyDescent="0.25">
      <c r="A328" s="18" t="s">
        <v>109</v>
      </c>
      <c r="B328" s="27" t="s">
        <v>217</v>
      </c>
      <c r="C328" s="28">
        <v>5.03</v>
      </c>
    </row>
    <row r="329" spans="1:3" ht="15" customHeight="1" x14ac:dyDescent="0.25">
      <c r="A329" s="18" t="s">
        <v>110</v>
      </c>
      <c r="B329" s="30" t="s">
        <v>15</v>
      </c>
      <c r="C329" s="35">
        <v>1.03</v>
      </c>
    </row>
    <row r="330" spans="1:3" ht="15" customHeight="1" x14ac:dyDescent="0.25">
      <c r="A330" s="18" t="s">
        <v>111</v>
      </c>
      <c r="B330" s="27" t="s">
        <v>16</v>
      </c>
      <c r="C330" s="35">
        <v>0.17</v>
      </c>
    </row>
    <row r="331" spans="1:3" x14ac:dyDescent="0.25">
      <c r="A331" s="18" t="s">
        <v>112</v>
      </c>
      <c r="B331" s="27" t="s">
        <v>208</v>
      </c>
      <c r="C331" s="35">
        <v>0.46</v>
      </c>
    </row>
    <row r="332" spans="1:3" ht="15" customHeight="1" x14ac:dyDescent="0.25">
      <c r="A332" s="18" t="s">
        <v>113</v>
      </c>
      <c r="B332" s="27" t="s">
        <v>200</v>
      </c>
      <c r="C332" s="37">
        <v>6.9</v>
      </c>
    </row>
    <row r="333" spans="1:3" ht="15" customHeight="1" x14ac:dyDescent="0.25">
      <c r="A333" s="18" t="s">
        <v>114</v>
      </c>
      <c r="B333" s="34" t="s">
        <v>203</v>
      </c>
      <c r="C333" s="35">
        <v>4.5599999999999996</v>
      </c>
    </row>
    <row r="334" spans="1:3" ht="15" customHeight="1" x14ac:dyDescent="0.25">
      <c r="A334" s="18" t="s">
        <v>115</v>
      </c>
      <c r="B334" s="34" t="s">
        <v>13</v>
      </c>
      <c r="C334" s="35">
        <v>0.93</v>
      </c>
    </row>
    <row r="335" spans="1:3" ht="15" customHeight="1" x14ac:dyDescent="0.25">
      <c r="A335" s="18" t="s">
        <v>116</v>
      </c>
      <c r="B335" s="34" t="s">
        <v>2</v>
      </c>
      <c r="C335" s="28" t="s">
        <v>1</v>
      </c>
    </row>
    <row r="336" spans="1:3" ht="19.5" customHeight="1" x14ac:dyDescent="0.25">
      <c r="A336" s="18" t="s">
        <v>117</v>
      </c>
      <c r="B336" s="32" t="s">
        <v>226</v>
      </c>
      <c r="C336" s="25">
        <f>SUBTOTAL(9,C338:C345)</f>
        <v>25.09</v>
      </c>
    </row>
    <row r="337" spans="1:3" ht="15" customHeight="1" x14ac:dyDescent="0.25">
      <c r="A337" s="18" t="s">
        <v>118</v>
      </c>
      <c r="B337" s="32" t="s">
        <v>54</v>
      </c>
      <c r="C337" s="26"/>
    </row>
    <row r="338" spans="1:3" ht="15" customHeight="1" x14ac:dyDescent="0.25">
      <c r="A338" s="18" t="s">
        <v>119</v>
      </c>
      <c r="B338" s="27" t="s">
        <v>220</v>
      </c>
      <c r="C338" s="37">
        <v>6.69</v>
      </c>
    </row>
    <row r="339" spans="1:3" ht="15" customHeight="1" x14ac:dyDescent="0.25">
      <c r="A339" s="18" t="s">
        <v>120</v>
      </c>
      <c r="B339" s="30" t="s">
        <v>227</v>
      </c>
      <c r="C339" s="35">
        <v>5.28</v>
      </c>
    </row>
    <row r="340" spans="1:3" ht="15" customHeight="1" x14ac:dyDescent="0.25">
      <c r="A340" s="18" t="s">
        <v>121</v>
      </c>
      <c r="B340" s="27" t="s">
        <v>15</v>
      </c>
      <c r="C340" s="35">
        <v>1.03</v>
      </c>
    </row>
    <row r="341" spans="1:3" x14ac:dyDescent="0.25">
      <c r="A341" s="18" t="s">
        <v>122</v>
      </c>
      <c r="B341" s="27" t="s">
        <v>16</v>
      </c>
      <c r="C341" s="37">
        <v>0.18</v>
      </c>
    </row>
    <row r="342" spans="1:3" x14ac:dyDescent="0.25">
      <c r="A342" s="18" t="s">
        <v>123</v>
      </c>
      <c r="B342" s="27" t="s">
        <v>208</v>
      </c>
      <c r="C342" s="37">
        <v>0.45</v>
      </c>
    </row>
    <row r="343" spans="1:3" x14ac:dyDescent="0.25">
      <c r="A343" s="18" t="s">
        <v>124</v>
      </c>
      <c r="B343" s="27" t="s">
        <v>200</v>
      </c>
      <c r="C343" s="37">
        <v>6.9</v>
      </c>
    </row>
    <row r="344" spans="1:3" x14ac:dyDescent="0.25">
      <c r="A344" s="18" t="s">
        <v>125</v>
      </c>
      <c r="B344" s="27" t="s">
        <v>203</v>
      </c>
      <c r="C344" s="37">
        <v>4.5599999999999996</v>
      </c>
    </row>
    <row r="345" spans="1:3" ht="15" customHeight="1" x14ac:dyDescent="0.25">
      <c r="A345" s="18" t="s">
        <v>126</v>
      </c>
      <c r="B345" s="34" t="s">
        <v>2</v>
      </c>
      <c r="C345" s="28" t="s">
        <v>1</v>
      </c>
    </row>
    <row r="346" spans="1:3" ht="28.5" x14ac:dyDescent="0.25">
      <c r="A346" s="18" t="s">
        <v>127</v>
      </c>
      <c r="B346" s="33" t="s">
        <v>235</v>
      </c>
      <c r="C346" s="25">
        <f>SUM(C348:C355)</f>
        <v>20.119999999999997</v>
      </c>
    </row>
    <row r="347" spans="1:3" ht="15" customHeight="1" x14ac:dyDescent="0.25">
      <c r="A347" s="18" t="s">
        <v>128</v>
      </c>
      <c r="B347" s="33" t="s">
        <v>54</v>
      </c>
      <c r="C347" s="28"/>
    </row>
    <row r="348" spans="1:3" ht="15" customHeight="1" x14ac:dyDescent="0.25">
      <c r="A348" s="18" t="s">
        <v>129</v>
      </c>
      <c r="B348" s="34" t="s">
        <v>220</v>
      </c>
      <c r="C348" s="28">
        <v>1.3</v>
      </c>
    </row>
    <row r="349" spans="1:3" ht="15" customHeight="1" x14ac:dyDescent="0.25">
      <c r="A349" s="18" t="s">
        <v>130</v>
      </c>
      <c r="B349" s="34" t="s">
        <v>217</v>
      </c>
      <c r="C349" s="28">
        <v>5.29</v>
      </c>
    </row>
    <row r="350" spans="1:3" ht="15" customHeight="1" x14ac:dyDescent="0.25">
      <c r="A350" s="18" t="s">
        <v>131</v>
      </c>
      <c r="B350" s="34" t="s">
        <v>15</v>
      </c>
      <c r="C350" s="28">
        <v>1.03</v>
      </c>
    </row>
    <row r="351" spans="1:3" ht="15" customHeight="1" x14ac:dyDescent="0.25">
      <c r="A351" s="18" t="s">
        <v>132</v>
      </c>
      <c r="B351" s="34" t="s">
        <v>16</v>
      </c>
      <c r="C351" s="28">
        <v>0.17</v>
      </c>
    </row>
    <row r="352" spans="1:3" ht="15" customHeight="1" x14ac:dyDescent="0.25">
      <c r="A352" s="18" t="s">
        <v>133</v>
      </c>
      <c r="B352" s="34" t="s">
        <v>208</v>
      </c>
      <c r="C352" s="28">
        <v>0.36</v>
      </c>
    </row>
    <row r="353" spans="1:3" ht="15" customHeight="1" x14ac:dyDescent="0.25">
      <c r="A353" s="18" t="s">
        <v>134</v>
      </c>
      <c r="B353" s="27" t="s">
        <v>200</v>
      </c>
      <c r="C353" s="28">
        <v>6.46</v>
      </c>
    </row>
    <row r="354" spans="1:3" ht="15" customHeight="1" x14ac:dyDescent="0.25">
      <c r="A354" s="18" t="s">
        <v>135</v>
      </c>
      <c r="B354" s="27" t="s">
        <v>203</v>
      </c>
      <c r="C354" s="28">
        <v>4.58</v>
      </c>
    </row>
    <row r="355" spans="1:3" ht="15" customHeight="1" x14ac:dyDescent="0.25">
      <c r="A355" s="18" t="s">
        <v>136</v>
      </c>
      <c r="B355" s="34" t="s">
        <v>13</v>
      </c>
      <c r="C355" s="28">
        <v>0.93</v>
      </c>
    </row>
    <row r="356" spans="1:3" ht="15" customHeight="1" x14ac:dyDescent="0.25">
      <c r="A356" s="18" t="s">
        <v>137</v>
      </c>
      <c r="B356" s="34" t="s">
        <v>2</v>
      </c>
      <c r="C356" s="28" t="s">
        <v>1</v>
      </c>
    </row>
    <row r="357" spans="1:3" x14ac:dyDescent="0.25">
      <c r="A357" s="15"/>
      <c r="B357" s="13"/>
      <c r="C357" s="20" t="s">
        <v>160</v>
      </c>
    </row>
    <row r="358" spans="1:3" ht="47.25" customHeight="1" x14ac:dyDescent="0.25">
      <c r="A358" s="47" t="s">
        <v>196</v>
      </c>
      <c r="B358" s="48"/>
      <c r="C358" s="49"/>
    </row>
    <row r="359" spans="1:3" ht="42.75" x14ac:dyDescent="0.25">
      <c r="A359" s="12" t="s">
        <v>17</v>
      </c>
      <c r="B359" s="11" t="s">
        <v>0</v>
      </c>
      <c r="C359" s="11" t="s">
        <v>240</v>
      </c>
    </row>
    <row r="360" spans="1:3" x14ac:dyDescent="0.25">
      <c r="A360" s="17" t="s">
        <v>43</v>
      </c>
      <c r="B360" s="10">
        <v>2</v>
      </c>
      <c r="C360" s="14">
        <v>3</v>
      </c>
    </row>
    <row r="361" spans="1:3" ht="28.5" x14ac:dyDescent="0.25">
      <c r="A361" s="12" t="s">
        <v>43</v>
      </c>
      <c r="B361" s="24" t="s">
        <v>33</v>
      </c>
      <c r="C361" s="11">
        <f>SUM(C363:C372)</f>
        <v>51.67</v>
      </c>
    </row>
    <row r="362" spans="1:3" ht="15" customHeight="1" x14ac:dyDescent="0.25">
      <c r="A362" s="12" t="s">
        <v>45</v>
      </c>
      <c r="B362" s="32" t="s">
        <v>54</v>
      </c>
      <c r="C362" s="29"/>
    </row>
    <row r="363" spans="1:3" ht="15" customHeight="1" x14ac:dyDescent="0.25">
      <c r="A363" s="12" t="s">
        <v>46</v>
      </c>
      <c r="B363" s="27" t="s">
        <v>220</v>
      </c>
      <c r="C363" s="29">
        <v>20.25</v>
      </c>
    </row>
    <row r="364" spans="1:3" x14ac:dyDescent="0.25">
      <c r="A364" s="12" t="s">
        <v>47</v>
      </c>
      <c r="B364" s="27" t="s">
        <v>217</v>
      </c>
      <c r="C364" s="29">
        <v>6.81</v>
      </c>
    </row>
    <row r="365" spans="1:3" ht="15" customHeight="1" x14ac:dyDescent="0.25">
      <c r="A365" s="12" t="s">
        <v>48</v>
      </c>
      <c r="B365" s="30" t="s">
        <v>15</v>
      </c>
      <c r="C365" s="35">
        <v>0.87</v>
      </c>
    </row>
    <row r="366" spans="1:3" ht="15" customHeight="1" x14ac:dyDescent="0.25">
      <c r="A366" s="12" t="s">
        <v>55</v>
      </c>
      <c r="B366" s="27" t="s">
        <v>16</v>
      </c>
      <c r="C366" s="35">
        <v>0.17</v>
      </c>
    </row>
    <row r="367" spans="1:3" x14ac:dyDescent="0.25">
      <c r="A367" s="12" t="s">
        <v>56</v>
      </c>
      <c r="B367" s="27" t="s">
        <v>208</v>
      </c>
      <c r="C367" s="29">
        <v>0.93</v>
      </c>
    </row>
    <row r="368" spans="1:3" ht="15" customHeight="1" x14ac:dyDescent="0.25">
      <c r="A368" s="12" t="s">
        <v>57</v>
      </c>
      <c r="B368" s="27" t="s">
        <v>200</v>
      </c>
      <c r="C368" s="37">
        <v>8.64</v>
      </c>
    </row>
    <row r="369" spans="1:3" ht="15" customHeight="1" x14ac:dyDescent="0.25">
      <c r="A369" s="12" t="s">
        <v>58</v>
      </c>
      <c r="B369" s="27" t="s">
        <v>203</v>
      </c>
      <c r="C369" s="35">
        <v>8.1999999999999993</v>
      </c>
    </row>
    <row r="370" spans="1:3" ht="15" customHeight="1" x14ac:dyDescent="0.25">
      <c r="A370" s="12" t="s">
        <v>59</v>
      </c>
      <c r="B370" s="27" t="s">
        <v>21</v>
      </c>
      <c r="C370" s="35">
        <v>4.4000000000000004</v>
      </c>
    </row>
    <row r="371" spans="1:3" x14ac:dyDescent="0.25">
      <c r="A371" s="12" t="s">
        <v>60</v>
      </c>
      <c r="B371" s="27" t="s">
        <v>213</v>
      </c>
      <c r="C371" s="35">
        <v>0.47</v>
      </c>
    </row>
    <row r="372" spans="1:3" ht="15" customHeight="1" x14ac:dyDescent="0.25">
      <c r="A372" s="12" t="s">
        <v>61</v>
      </c>
      <c r="B372" s="34" t="s">
        <v>13</v>
      </c>
      <c r="C372" s="35">
        <v>0.93</v>
      </c>
    </row>
    <row r="373" spans="1:3" ht="15" customHeight="1" x14ac:dyDescent="0.25">
      <c r="A373" s="12" t="s">
        <v>62</v>
      </c>
      <c r="B373" s="34" t="s">
        <v>2</v>
      </c>
      <c r="C373" s="28" t="s">
        <v>1</v>
      </c>
    </row>
    <row r="374" spans="1:3" ht="28.5" x14ac:dyDescent="0.25">
      <c r="A374" s="12" t="s">
        <v>63</v>
      </c>
      <c r="B374" s="24" t="s">
        <v>6</v>
      </c>
      <c r="C374" s="25">
        <f>SUBTOTAL(9,C376:C383)</f>
        <v>35.930000000000007</v>
      </c>
    </row>
    <row r="375" spans="1:3" ht="15" customHeight="1" x14ac:dyDescent="0.25">
      <c r="A375" s="12" t="s">
        <v>64</v>
      </c>
      <c r="B375" s="32" t="s">
        <v>54</v>
      </c>
      <c r="C375" s="26"/>
    </row>
    <row r="376" spans="1:3" ht="15" customHeight="1" x14ac:dyDescent="0.25">
      <c r="A376" s="12" t="s">
        <v>65</v>
      </c>
      <c r="B376" s="27" t="s">
        <v>220</v>
      </c>
      <c r="C376" s="28">
        <v>14.46</v>
      </c>
    </row>
    <row r="377" spans="1:3" x14ac:dyDescent="0.25">
      <c r="A377" s="12" t="s">
        <v>66</v>
      </c>
      <c r="B377" s="27" t="s">
        <v>217</v>
      </c>
      <c r="C377" s="29">
        <v>6.92</v>
      </c>
    </row>
    <row r="378" spans="1:3" ht="15" customHeight="1" x14ac:dyDescent="0.25">
      <c r="A378" s="12" t="s">
        <v>67</v>
      </c>
      <c r="B378" s="30" t="s">
        <v>15</v>
      </c>
      <c r="C378" s="35">
        <v>0.87</v>
      </c>
    </row>
    <row r="379" spans="1:3" ht="15" customHeight="1" x14ac:dyDescent="0.25">
      <c r="A379" s="12" t="s">
        <v>68</v>
      </c>
      <c r="B379" s="27" t="s">
        <v>16</v>
      </c>
      <c r="C379" s="35">
        <v>0.17</v>
      </c>
    </row>
    <row r="380" spans="1:3" x14ac:dyDescent="0.25">
      <c r="A380" s="12" t="s">
        <v>69</v>
      </c>
      <c r="B380" s="27" t="s">
        <v>208</v>
      </c>
      <c r="C380" s="28">
        <v>0.65</v>
      </c>
    </row>
    <row r="381" spans="1:3" ht="15" customHeight="1" x14ac:dyDescent="0.25">
      <c r="A381" s="12" t="s">
        <v>70</v>
      </c>
      <c r="B381" s="27" t="s">
        <v>200</v>
      </c>
      <c r="C381" s="37">
        <v>6.64</v>
      </c>
    </row>
    <row r="382" spans="1:3" ht="15" customHeight="1" x14ac:dyDescent="0.25">
      <c r="A382" s="12" t="s">
        <v>71</v>
      </c>
      <c r="B382" s="27" t="s">
        <v>203</v>
      </c>
      <c r="C382" s="35">
        <v>5.29</v>
      </c>
    </row>
    <row r="383" spans="1:3" ht="15" customHeight="1" x14ac:dyDescent="0.25">
      <c r="A383" s="12" t="s">
        <v>72</v>
      </c>
      <c r="B383" s="34" t="s">
        <v>13</v>
      </c>
      <c r="C383" s="35">
        <v>0.93</v>
      </c>
    </row>
    <row r="384" spans="1:3" ht="15" customHeight="1" x14ac:dyDescent="0.25">
      <c r="A384" s="12" t="s">
        <v>73</v>
      </c>
      <c r="B384" s="34" t="s">
        <v>2</v>
      </c>
      <c r="C384" s="28" t="s">
        <v>1</v>
      </c>
    </row>
    <row r="385" spans="1:3" ht="28.5" x14ac:dyDescent="0.25">
      <c r="A385" s="12" t="s">
        <v>74</v>
      </c>
      <c r="B385" s="24" t="s">
        <v>7</v>
      </c>
      <c r="C385" s="14">
        <f>SUBTOTAL(9,C387:C393)</f>
        <v>35.520000000000003</v>
      </c>
    </row>
    <row r="386" spans="1:3" ht="15" customHeight="1" x14ac:dyDescent="0.25">
      <c r="A386" s="12" t="s">
        <v>75</v>
      </c>
      <c r="B386" s="32" t="s">
        <v>54</v>
      </c>
      <c r="C386" s="26"/>
    </row>
    <row r="387" spans="1:3" ht="15" customHeight="1" x14ac:dyDescent="0.25">
      <c r="A387" s="12" t="s">
        <v>76</v>
      </c>
      <c r="B387" s="27" t="s">
        <v>220</v>
      </c>
      <c r="C387" s="28">
        <v>16</v>
      </c>
    </row>
    <row r="388" spans="1:3" x14ac:dyDescent="0.25">
      <c r="A388" s="12" t="s">
        <v>77</v>
      </c>
      <c r="B388" s="27" t="s">
        <v>217</v>
      </c>
      <c r="C388" s="29">
        <v>6.09</v>
      </c>
    </row>
    <row r="389" spans="1:3" ht="15" customHeight="1" x14ac:dyDescent="0.25">
      <c r="A389" s="12" t="s">
        <v>78</v>
      </c>
      <c r="B389" s="30" t="s">
        <v>15</v>
      </c>
      <c r="C389" s="35">
        <v>0.64</v>
      </c>
    </row>
    <row r="390" spans="1:3" ht="15" customHeight="1" x14ac:dyDescent="0.25">
      <c r="A390" s="12" t="s">
        <v>79</v>
      </c>
      <c r="B390" s="27" t="s">
        <v>16</v>
      </c>
      <c r="C390" s="35">
        <v>0.17</v>
      </c>
    </row>
    <row r="391" spans="1:3" x14ac:dyDescent="0.25">
      <c r="A391" s="12" t="s">
        <v>80</v>
      </c>
      <c r="B391" s="27" t="s">
        <v>208</v>
      </c>
      <c r="C391" s="35">
        <v>0.64</v>
      </c>
    </row>
    <row r="392" spans="1:3" ht="15" customHeight="1" x14ac:dyDescent="0.25">
      <c r="A392" s="12" t="s">
        <v>81</v>
      </c>
      <c r="B392" s="27" t="s">
        <v>200</v>
      </c>
      <c r="C392" s="37">
        <v>6.3</v>
      </c>
    </row>
    <row r="393" spans="1:3" ht="15" customHeight="1" x14ac:dyDescent="0.25">
      <c r="A393" s="12" t="s">
        <v>82</v>
      </c>
      <c r="B393" s="27" t="s">
        <v>203</v>
      </c>
      <c r="C393" s="35">
        <v>5.68</v>
      </c>
    </row>
    <row r="394" spans="1:3" ht="15" customHeight="1" x14ac:dyDescent="0.25">
      <c r="A394" s="12" t="s">
        <v>83</v>
      </c>
      <c r="B394" s="34" t="s">
        <v>2</v>
      </c>
      <c r="C394" s="28" t="s">
        <v>1</v>
      </c>
    </row>
    <row r="395" spans="1:3" ht="42.75" x14ac:dyDescent="0.25">
      <c r="A395" s="12" t="s">
        <v>85</v>
      </c>
      <c r="B395" s="36" t="s">
        <v>201</v>
      </c>
      <c r="C395" s="14">
        <f>SUBTOTAL(9,C397:C401)</f>
        <v>15.759999999999998</v>
      </c>
    </row>
    <row r="396" spans="1:3" ht="15" customHeight="1" x14ac:dyDescent="0.25">
      <c r="A396" s="12" t="s">
        <v>86</v>
      </c>
      <c r="B396" s="32" t="s">
        <v>54</v>
      </c>
      <c r="C396" s="26"/>
    </row>
    <row r="397" spans="1:3" ht="15" customHeight="1" x14ac:dyDescent="0.25">
      <c r="A397" s="12" t="s">
        <v>87</v>
      </c>
      <c r="B397" s="27" t="s">
        <v>220</v>
      </c>
      <c r="C397" s="26">
        <v>9.34</v>
      </c>
    </row>
    <row r="398" spans="1:3" x14ac:dyDescent="0.25">
      <c r="A398" s="12" t="s">
        <v>88</v>
      </c>
      <c r="B398" s="27" t="s">
        <v>217</v>
      </c>
      <c r="C398" s="29">
        <v>5.0999999999999996</v>
      </c>
    </row>
    <row r="399" spans="1:3" ht="15" customHeight="1" x14ac:dyDescent="0.25">
      <c r="A399" s="12" t="s">
        <v>89</v>
      </c>
      <c r="B399" s="30" t="s">
        <v>15</v>
      </c>
      <c r="C399" s="35">
        <v>0.87</v>
      </c>
    </row>
    <row r="400" spans="1:3" ht="15" customHeight="1" x14ac:dyDescent="0.25">
      <c r="A400" s="12" t="s">
        <v>90</v>
      </c>
      <c r="B400" s="27" t="s">
        <v>16</v>
      </c>
      <c r="C400" s="35">
        <v>0.17</v>
      </c>
    </row>
    <row r="401" spans="1:3" x14ac:dyDescent="0.25">
      <c r="A401" s="12" t="s">
        <v>91</v>
      </c>
      <c r="B401" s="27" t="s">
        <v>208</v>
      </c>
      <c r="C401" s="37">
        <v>0.28000000000000003</v>
      </c>
    </row>
    <row r="402" spans="1:3" ht="28.5" x14ac:dyDescent="0.25">
      <c r="A402" s="12" t="s">
        <v>92</v>
      </c>
      <c r="B402" s="36" t="s">
        <v>228</v>
      </c>
      <c r="C402" s="25">
        <f>SUM(C404:C410)</f>
        <v>31.450000000000003</v>
      </c>
    </row>
    <row r="403" spans="1:3" x14ac:dyDescent="0.25">
      <c r="A403" s="12" t="s">
        <v>93</v>
      </c>
      <c r="B403" s="36" t="s">
        <v>54</v>
      </c>
      <c r="C403" s="28"/>
    </row>
    <row r="404" spans="1:3" x14ac:dyDescent="0.25">
      <c r="A404" s="12" t="s">
        <v>94</v>
      </c>
      <c r="B404" s="27" t="s">
        <v>220</v>
      </c>
      <c r="C404" s="28">
        <v>16.09</v>
      </c>
    </row>
    <row r="405" spans="1:3" x14ac:dyDescent="0.25">
      <c r="A405" s="12" t="s">
        <v>95</v>
      </c>
      <c r="B405" s="27" t="s">
        <v>217</v>
      </c>
      <c r="C405" s="28">
        <v>3.85</v>
      </c>
    </row>
    <row r="406" spans="1:3" x14ac:dyDescent="0.25">
      <c r="A406" s="12" t="s">
        <v>96</v>
      </c>
      <c r="B406" s="27" t="s">
        <v>15</v>
      </c>
      <c r="C406" s="28">
        <v>0.33</v>
      </c>
    </row>
    <row r="407" spans="1:3" x14ac:dyDescent="0.25">
      <c r="A407" s="12" t="s">
        <v>97</v>
      </c>
      <c r="B407" s="27" t="s">
        <v>16</v>
      </c>
      <c r="C407" s="28">
        <v>0.17</v>
      </c>
    </row>
    <row r="408" spans="1:3" x14ac:dyDescent="0.25">
      <c r="A408" s="12" t="s">
        <v>98</v>
      </c>
      <c r="B408" s="27" t="s">
        <v>208</v>
      </c>
      <c r="C408" s="28">
        <v>0.56999999999999995</v>
      </c>
    </row>
    <row r="409" spans="1:3" x14ac:dyDescent="0.25">
      <c r="A409" s="12" t="s">
        <v>99</v>
      </c>
      <c r="B409" s="27" t="s">
        <v>200</v>
      </c>
      <c r="C409" s="28">
        <v>5.15</v>
      </c>
    </row>
    <row r="410" spans="1:3" x14ac:dyDescent="0.25">
      <c r="A410" s="12" t="s">
        <v>100</v>
      </c>
      <c r="B410" s="27" t="s">
        <v>203</v>
      </c>
      <c r="C410" s="28">
        <v>5.29</v>
      </c>
    </row>
    <row r="411" spans="1:3" x14ac:dyDescent="0.25">
      <c r="A411" s="12" t="s">
        <v>101</v>
      </c>
      <c r="B411" s="27" t="s">
        <v>2</v>
      </c>
      <c r="C411" s="28" t="s">
        <v>1</v>
      </c>
    </row>
    <row r="412" spans="1:3" x14ac:dyDescent="0.25">
      <c r="A412" s="15"/>
      <c r="B412" s="3"/>
      <c r="C412" s="20" t="s">
        <v>161</v>
      </c>
    </row>
    <row r="413" spans="1:3" ht="77.25" customHeight="1" x14ac:dyDescent="0.25">
      <c r="A413" s="61" t="s">
        <v>192</v>
      </c>
      <c r="B413" s="48"/>
      <c r="C413" s="49"/>
    </row>
    <row r="414" spans="1:3" ht="42.75" x14ac:dyDescent="0.25">
      <c r="A414" s="12" t="s">
        <v>17</v>
      </c>
      <c r="B414" s="14" t="s">
        <v>0</v>
      </c>
      <c r="C414" s="11" t="s">
        <v>240</v>
      </c>
    </row>
    <row r="415" spans="1:3" ht="17.25" customHeight="1" x14ac:dyDescent="0.25">
      <c r="A415" s="17" t="s">
        <v>43</v>
      </c>
      <c r="B415" s="14">
        <v>2</v>
      </c>
      <c r="C415" s="14">
        <v>3</v>
      </c>
    </row>
    <row r="416" spans="1:3" ht="28.5" x14ac:dyDescent="0.25">
      <c r="A416" s="18" t="s">
        <v>43</v>
      </c>
      <c r="B416" s="33" t="s">
        <v>37</v>
      </c>
      <c r="C416" s="14">
        <f>SUBTOTAL(9,C418:C425)</f>
        <v>40.010000000000005</v>
      </c>
    </row>
    <row r="417" spans="1:3" ht="15" customHeight="1" x14ac:dyDescent="0.25">
      <c r="A417" s="18" t="s">
        <v>45</v>
      </c>
      <c r="B417" s="32" t="s">
        <v>54</v>
      </c>
      <c r="C417" s="26"/>
    </row>
    <row r="418" spans="1:3" ht="15" customHeight="1" x14ac:dyDescent="0.25">
      <c r="A418" s="18" t="s">
        <v>46</v>
      </c>
      <c r="B418" s="27" t="s">
        <v>220</v>
      </c>
      <c r="C418" s="35">
        <v>17.27</v>
      </c>
    </row>
    <row r="419" spans="1:3" x14ac:dyDescent="0.25">
      <c r="A419" s="18" t="s">
        <v>47</v>
      </c>
      <c r="B419" s="27" t="s">
        <v>217</v>
      </c>
      <c r="C419" s="29">
        <v>7.2</v>
      </c>
    </row>
    <row r="420" spans="1:3" ht="15" customHeight="1" x14ac:dyDescent="0.25">
      <c r="A420" s="18" t="s">
        <v>48</v>
      </c>
      <c r="B420" s="30" t="s">
        <v>15</v>
      </c>
      <c r="C420" s="35">
        <v>0.87</v>
      </c>
    </row>
    <row r="421" spans="1:3" ht="15" customHeight="1" x14ac:dyDescent="0.25">
      <c r="A421" s="18" t="s">
        <v>55</v>
      </c>
      <c r="B421" s="27" t="s">
        <v>16</v>
      </c>
      <c r="C421" s="35">
        <v>0.17</v>
      </c>
    </row>
    <row r="422" spans="1:3" x14ac:dyDescent="0.25">
      <c r="A422" s="18" t="s">
        <v>56</v>
      </c>
      <c r="B422" s="27" t="s">
        <v>208</v>
      </c>
      <c r="C422" s="28">
        <v>0.72</v>
      </c>
    </row>
    <row r="423" spans="1:3" ht="15" customHeight="1" x14ac:dyDescent="0.25">
      <c r="A423" s="18" t="s">
        <v>57</v>
      </c>
      <c r="B423" s="27" t="s">
        <v>200</v>
      </c>
      <c r="C423" s="37">
        <v>6.75</v>
      </c>
    </row>
    <row r="424" spans="1:3" ht="15" customHeight="1" x14ac:dyDescent="0.25">
      <c r="A424" s="18" t="s">
        <v>58</v>
      </c>
      <c r="B424" s="27" t="s">
        <v>203</v>
      </c>
      <c r="C424" s="35">
        <v>6.1</v>
      </c>
    </row>
    <row r="425" spans="1:3" ht="15" customHeight="1" x14ac:dyDescent="0.25">
      <c r="A425" s="18" t="s">
        <v>59</v>
      </c>
      <c r="B425" s="34" t="s">
        <v>13</v>
      </c>
      <c r="C425" s="35">
        <v>0.93</v>
      </c>
    </row>
    <row r="426" spans="1:3" ht="15" customHeight="1" x14ac:dyDescent="0.25">
      <c r="A426" s="18" t="s">
        <v>60</v>
      </c>
      <c r="B426" s="27" t="s">
        <v>32</v>
      </c>
      <c r="C426" s="28" t="s">
        <v>1</v>
      </c>
    </row>
    <row r="427" spans="1:3" ht="28.5" x14ac:dyDescent="0.25">
      <c r="A427" s="18" t="s">
        <v>61</v>
      </c>
      <c r="B427" s="32" t="s">
        <v>38</v>
      </c>
      <c r="C427" s="25">
        <f>SUBTOTAL(9,C429:C435)</f>
        <v>39.950000000000003</v>
      </c>
    </row>
    <row r="428" spans="1:3" ht="15" customHeight="1" x14ac:dyDescent="0.25">
      <c r="A428" s="18" t="s">
        <v>62</v>
      </c>
      <c r="B428" s="32" t="s">
        <v>54</v>
      </c>
      <c r="C428" s="26"/>
    </row>
    <row r="429" spans="1:3" ht="15" customHeight="1" x14ac:dyDescent="0.25">
      <c r="A429" s="18" t="s">
        <v>63</v>
      </c>
      <c r="B429" s="27" t="s">
        <v>220</v>
      </c>
      <c r="C429" s="35">
        <v>18.14</v>
      </c>
    </row>
    <row r="430" spans="1:3" x14ac:dyDescent="0.25">
      <c r="A430" s="18" t="s">
        <v>64</v>
      </c>
      <c r="B430" s="27" t="s">
        <v>217</v>
      </c>
      <c r="C430" s="29">
        <v>7.2</v>
      </c>
    </row>
    <row r="431" spans="1:3" ht="15" customHeight="1" x14ac:dyDescent="0.25">
      <c r="A431" s="18" t="s">
        <v>65</v>
      </c>
      <c r="B431" s="27" t="s">
        <v>15</v>
      </c>
      <c r="C431" s="35">
        <v>0.87</v>
      </c>
    </row>
    <row r="432" spans="1:3" ht="15" customHeight="1" x14ac:dyDescent="0.25">
      <c r="A432" s="18" t="s">
        <v>66</v>
      </c>
      <c r="B432" s="27" t="s">
        <v>16</v>
      </c>
      <c r="C432" s="35">
        <v>0.17</v>
      </c>
    </row>
    <row r="433" spans="1:3" x14ac:dyDescent="0.25">
      <c r="A433" s="18" t="s">
        <v>67</v>
      </c>
      <c r="B433" s="27" t="s">
        <v>208</v>
      </c>
      <c r="C433" s="35">
        <v>0.72</v>
      </c>
    </row>
    <row r="434" spans="1:3" ht="15" customHeight="1" x14ac:dyDescent="0.25">
      <c r="A434" s="18" t="s">
        <v>68</v>
      </c>
      <c r="B434" s="27" t="s">
        <v>200</v>
      </c>
      <c r="C434" s="37">
        <v>6.75</v>
      </c>
    </row>
    <row r="435" spans="1:3" ht="15" customHeight="1" x14ac:dyDescent="0.25">
      <c r="A435" s="18" t="s">
        <v>69</v>
      </c>
      <c r="B435" s="27" t="s">
        <v>203</v>
      </c>
      <c r="C435" s="35">
        <v>6.1</v>
      </c>
    </row>
    <row r="436" spans="1:3" ht="15" customHeight="1" x14ac:dyDescent="0.25">
      <c r="A436" s="18" t="s">
        <v>70</v>
      </c>
      <c r="B436" s="27" t="s">
        <v>32</v>
      </c>
      <c r="C436" s="28" t="s">
        <v>1</v>
      </c>
    </row>
    <row r="437" spans="1:3" ht="28.5" x14ac:dyDescent="0.25">
      <c r="A437" s="18" t="s">
        <v>71</v>
      </c>
      <c r="B437" s="32" t="s">
        <v>39</v>
      </c>
      <c r="C437" s="14">
        <f>SUBTOTAL(9,C439:C445)</f>
        <v>31.45</v>
      </c>
    </row>
    <row r="438" spans="1:3" ht="15" customHeight="1" x14ac:dyDescent="0.25">
      <c r="A438" s="18" t="s">
        <v>72</v>
      </c>
      <c r="B438" s="32" t="s">
        <v>54</v>
      </c>
      <c r="C438" s="26"/>
    </row>
    <row r="439" spans="1:3" ht="15" customHeight="1" x14ac:dyDescent="0.25">
      <c r="A439" s="18" t="s">
        <v>73</v>
      </c>
      <c r="B439" s="27" t="s">
        <v>220</v>
      </c>
      <c r="C439" s="28">
        <v>13.45</v>
      </c>
    </row>
    <row r="440" spans="1:3" x14ac:dyDescent="0.25">
      <c r="A440" s="18" t="s">
        <v>74</v>
      </c>
      <c r="B440" s="27" t="s">
        <v>217</v>
      </c>
      <c r="C440" s="29">
        <v>6.13</v>
      </c>
    </row>
    <row r="441" spans="1:3" ht="15" customHeight="1" x14ac:dyDescent="0.25">
      <c r="A441" s="18" t="s">
        <v>75</v>
      </c>
      <c r="B441" s="30" t="s">
        <v>15</v>
      </c>
      <c r="C441" s="35">
        <v>0.87</v>
      </c>
    </row>
    <row r="442" spans="1:3" ht="15" customHeight="1" x14ac:dyDescent="0.25">
      <c r="A442" s="18" t="s">
        <v>76</v>
      </c>
      <c r="B442" s="27" t="s">
        <v>16</v>
      </c>
      <c r="C442" s="35">
        <v>0.17</v>
      </c>
    </row>
    <row r="443" spans="1:3" x14ac:dyDescent="0.25">
      <c r="A443" s="18" t="s">
        <v>77</v>
      </c>
      <c r="B443" s="27" t="s">
        <v>208</v>
      </c>
      <c r="C443" s="35">
        <v>0.56999999999999995</v>
      </c>
    </row>
    <row r="444" spans="1:3" ht="15" customHeight="1" x14ac:dyDescent="0.25">
      <c r="A444" s="18" t="s">
        <v>78</v>
      </c>
      <c r="B444" s="27" t="s">
        <v>200</v>
      </c>
      <c r="C444" s="37">
        <v>5.47</v>
      </c>
    </row>
    <row r="445" spans="1:3" ht="15" customHeight="1" x14ac:dyDescent="0.25">
      <c r="A445" s="18" t="s">
        <v>79</v>
      </c>
      <c r="B445" s="27" t="s">
        <v>203</v>
      </c>
      <c r="C445" s="35">
        <v>4.79</v>
      </c>
    </row>
    <row r="446" spans="1:3" ht="15" customHeight="1" x14ac:dyDescent="0.25">
      <c r="A446" s="18" t="s">
        <v>80</v>
      </c>
      <c r="B446" s="27" t="s">
        <v>32</v>
      </c>
      <c r="C446" s="28" t="s">
        <v>1</v>
      </c>
    </row>
    <row r="447" spans="1:3" ht="28.5" x14ac:dyDescent="0.25">
      <c r="A447" s="18" t="s">
        <v>81</v>
      </c>
      <c r="B447" s="36" t="s">
        <v>229</v>
      </c>
      <c r="C447" s="25">
        <f>SUM(C449:C455)</f>
        <v>22.04</v>
      </c>
    </row>
    <row r="448" spans="1:3" ht="15" customHeight="1" x14ac:dyDescent="0.25">
      <c r="A448" s="18" t="s">
        <v>82</v>
      </c>
      <c r="B448" s="36" t="s">
        <v>54</v>
      </c>
      <c r="C448" s="28"/>
    </row>
    <row r="449" spans="1:3" ht="15" customHeight="1" x14ac:dyDescent="0.25">
      <c r="A449" s="18" t="s">
        <v>83</v>
      </c>
      <c r="B449" s="27" t="s">
        <v>220</v>
      </c>
      <c r="C449" s="28">
        <v>7.36</v>
      </c>
    </row>
    <row r="450" spans="1:3" ht="15" customHeight="1" x14ac:dyDescent="0.25">
      <c r="A450" s="18" t="s">
        <v>85</v>
      </c>
      <c r="B450" s="27" t="s">
        <v>217</v>
      </c>
      <c r="C450" s="28">
        <v>4.26</v>
      </c>
    </row>
    <row r="451" spans="1:3" ht="15" customHeight="1" x14ac:dyDescent="0.25">
      <c r="A451" s="18" t="s">
        <v>86</v>
      </c>
      <c r="B451" s="27" t="s">
        <v>15</v>
      </c>
      <c r="C451" s="28">
        <v>0.8</v>
      </c>
    </row>
    <row r="452" spans="1:3" ht="15" customHeight="1" x14ac:dyDescent="0.25">
      <c r="A452" s="18" t="s">
        <v>87</v>
      </c>
      <c r="B452" s="27" t="s">
        <v>16</v>
      </c>
      <c r="C452" s="28">
        <v>0.15</v>
      </c>
    </row>
    <row r="453" spans="1:3" ht="15" customHeight="1" x14ac:dyDescent="0.25">
      <c r="A453" s="18" t="s">
        <v>88</v>
      </c>
      <c r="B453" s="27" t="s">
        <v>208</v>
      </c>
      <c r="C453" s="28">
        <v>0.4</v>
      </c>
    </row>
    <row r="454" spans="1:3" ht="15" customHeight="1" x14ac:dyDescent="0.25">
      <c r="A454" s="18" t="s">
        <v>89</v>
      </c>
      <c r="B454" s="27" t="s">
        <v>200</v>
      </c>
      <c r="C454" s="28">
        <v>4.67</v>
      </c>
    </row>
    <row r="455" spans="1:3" ht="15" customHeight="1" x14ac:dyDescent="0.25">
      <c r="A455" s="18" t="s">
        <v>90</v>
      </c>
      <c r="B455" s="27" t="s">
        <v>203</v>
      </c>
      <c r="C455" s="28">
        <v>4.4000000000000004</v>
      </c>
    </row>
    <row r="456" spans="1:3" ht="15" customHeight="1" x14ac:dyDescent="0.25">
      <c r="A456" s="18" t="s">
        <v>91</v>
      </c>
      <c r="B456" s="27" t="s">
        <v>32</v>
      </c>
      <c r="C456" s="28" t="s">
        <v>1</v>
      </c>
    </row>
    <row r="457" spans="1:3" x14ac:dyDescent="0.25">
      <c r="A457" s="15"/>
      <c r="B457" s="3"/>
      <c r="C457" s="20" t="s">
        <v>162</v>
      </c>
    </row>
    <row r="458" spans="1:3" ht="54" customHeight="1" x14ac:dyDescent="0.25">
      <c r="A458" s="61" t="s">
        <v>174</v>
      </c>
      <c r="B458" s="48"/>
      <c r="C458" s="49"/>
    </row>
    <row r="459" spans="1:3" ht="42.75" x14ac:dyDescent="0.25">
      <c r="A459" s="12" t="s">
        <v>17</v>
      </c>
      <c r="B459" s="14" t="s">
        <v>0</v>
      </c>
      <c r="C459" s="11" t="s">
        <v>240</v>
      </c>
    </row>
    <row r="460" spans="1:3" ht="15" customHeight="1" x14ac:dyDescent="0.25">
      <c r="A460" s="17" t="s">
        <v>43</v>
      </c>
      <c r="B460" s="14">
        <v>2</v>
      </c>
      <c r="C460" s="14">
        <v>3</v>
      </c>
    </row>
    <row r="461" spans="1:3" ht="28.5" x14ac:dyDescent="0.25">
      <c r="A461" s="12" t="s">
        <v>43</v>
      </c>
      <c r="B461" s="32" t="s">
        <v>199</v>
      </c>
      <c r="C461" s="11">
        <f>SUM(C463:C472)</f>
        <v>48.32</v>
      </c>
    </row>
    <row r="462" spans="1:3" ht="15" customHeight="1" x14ac:dyDescent="0.25">
      <c r="A462" s="12" t="s">
        <v>45</v>
      </c>
      <c r="B462" s="32" t="s">
        <v>54</v>
      </c>
      <c r="C462" s="29"/>
    </row>
    <row r="463" spans="1:3" ht="15" customHeight="1" x14ac:dyDescent="0.25">
      <c r="A463" s="12" t="s">
        <v>46</v>
      </c>
      <c r="B463" s="27" t="s">
        <v>220</v>
      </c>
      <c r="C463" s="29">
        <v>20.260000000000002</v>
      </c>
    </row>
    <row r="464" spans="1:3" x14ac:dyDescent="0.25">
      <c r="A464" s="12" t="s">
        <v>47</v>
      </c>
      <c r="B464" s="27" t="s">
        <v>217</v>
      </c>
      <c r="C464" s="29">
        <v>7.34</v>
      </c>
    </row>
    <row r="465" spans="1:3" ht="15" customHeight="1" x14ac:dyDescent="0.25">
      <c r="A465" s="12" t="s">
        <v>48</v>
      </c>
      <c r="B465" s="30" t="s">
        <v>15</v>
      </c>
      <c r="C465" s="35">
        <v>1.03</v>
      </c>
    </row>
    <row r="466" spans="1:3" ht="15" customHeight="1" x14ac:dyDescent="0.25">
      <c r="A466" s="12" t="s">
        <v>55</v>
      </c>
      <c r="B466" s="27" t="s">
        <v>16</v>
      </c>
      <c r="C466" s="35">
        <v>0.17</v>
      </c>
    </row>
    <row r="467" spans="1:3" x14ac:dyDescent="0.25">
      <c r="A467" s="12" t="s">
        <v>56</v>
      </c>
      <c r="B467" s="27" t="s">
        <v>208</v>
      </c>
      <c r="C467" s="29">
        <v>0.87</v>
      </c>
    </row>
    <row r="468" spans="1:3" ht="15" customHeight="1" x14ac:dyDescent="0.25">
      <c r="A468" s="12" t="s">
        <v>57</v>
      </c>
      <c r="B468" s="27" t="s">
        <v>200</v>
      </c>
      <c r="C468" s="37">
        <v>6.75</v>
      </c>
    </row>
    <row r="469" spans="1:3" ht="15" customHeight="1" x14ac:dyDescent="0.25">
      <c r="A469" s="12" t="s">
        <v>58</v>
      </c>
      <c r="B469" s="27" t="s">
        <v>203</v>
      </c>
      <c r="C469" s="35">
        <v>6.1</v>
      </c>
    </row>
    <row r="470" spans="1:3" ht="15" customHeight="1" x14ac:dyDescent="0.25">
      <c r="A470" s="12" t="s">
        <v>59</v>
      </c>
      <c r="B470" s="27" t="s">
        <v>21</v>
      </c>
      <c r="C470" s="35">
        <v>4.4000000000000004</v>
      </c>
    </row>
    <row r="471" spans="1:3" x14ac:dyDescent="0.25">
      <c r="A471" s="12" t="s">
        <v>60</v>
      </c>
      <c r="B471" s="27" t="s">
        <v>213</v>
      </c>
      <c r="C471" s="35">
        <v>0.47</v>
      </c>
    </row>
    <row r="472" spans="1:3" ht="15" customHeight="1" x14ac:dyDescent="0.25">
      <c r="A472" s="12" t="s">
        <v>61</v>
      </c>
      <c r="B472" s="34" t="s">
        <v>13</v>
      </c>
      <c r="C472" s="35">
        <v>0.93</v>
      </c>
    </row>
    <row r="473" spans="1:3" ht="15" customHeight="1" x14ac:dyDescent="0.25">
      <c r="A473" s="12" t="s">
        <v>62</v>
      </c>
      <c r="B473" s="27" t="s">
        <v>32</v>
      </c>
      <c r="C473" s="28" t="s">
        <v>1</v>
      </c>
    </row>
    <row r="474" spans="1:3" ht="28.5" x14ac:dyDescent="0.25">
      <c r="A474" s="12" t="s">
        <v>63</v>
      </c>
      <c r="B474" s="32" t="s">
        <v>236</v>
      </c>
      <c r="C474" s="14">
        <f>SUBTOTAL(9,C476:C483)</f>
        <v>40.510000000000005</v>
      </c>
    </row>
    <row r="475" spans="1:3" ht="15" customHeight="1" x14ac:dyDescent="0.25">
      <c r="A475" s="12" t="s">
        <v>64</v>
      </c>
      <c r="B475" s="32" t="s">
        <v>54</v>
      </c>
      <c r="C475" s="26"/>
    </row>
    <row r="476" spans="1:3" ht="15" customHeight="1" x14ac:dyDescent="0.25">
      <c r="A476" s="12" t="s">
        <v>65</v>
      </c>
      <c r="B476" s="27" t="s">
        <v>220</v>
      </c>
      <c r="C476" s="35">
        <v>17.760000000000002</v>
      </c>
    </row>
    <row r="477" spans="1:3" x14ac:dyDescent="0.25">
      <c r="A477" s="12" t="s">
        <v>66</v>
      </c>
      <c r="B477" s="27" t="s">
        <v>217</v>
      </c>
      <c r="C477" s="29">
        <v>7.2</v>
      </c>
    </row>
    <row r="478" spans="1:3" ht="15" customHeight="1" x14ac:dyDescent="0.25">
      <c r="A478" s="12" t="s">
        <v>67</v>
      </c>
      <c r="B478" s="30" t="s">
        <v>15</v>
      </c>
      <c r="C478" s="35">
        <v>0.87</v>
      </c>
    </row>
    <row r="479" spans="1:3" ht="15" customHeight="1" x14ac:dyDescent="0.25">
      <c r="A479" s="12" t="s">
        <v>68</v>
      </c>
      <c r="B479" s="27" t="s">
        <v>16</v>
      </c>
      <c r="C479" s="35">
        <v>0.17</v>
      </c>
    </row>
    <row r="480" spans="1:3" x14ac:dyDescent="0.25">
      <c r="A480" s="12" t="s">
        <v>69</v>
      </c>
      <c r="B480" s="27" t="s">
        <v>208</v>
      </c>
      <c r="C480" s="28">
        <v>0.73</v>
      </c>
    </row>
    <row r="481" spans="1:3" ht="15" customHeight="1" x14ac:dyDescent="0.25">
      <c r="A481" s="12" t="s">
        <v>70</v>
      </c>
      <c r="B481" s="27" t="s">
        <v>200</v>
      </c>
      <c r="C481" s="37">
        <v>6.75</v>
      </c>
    </row>
    <row r="482" spans="1:3" ht="15" customHeight="1" x14ac:dyDescent="0.25">
      <c r="A482" s="12" t="s">
        <v>71</v>
      </c>
      <c r="B482" s="27" t="s">
        <v>203</v>
      </c>
      <c r="C482" s="35">
        <v>6.1</v>
      </c>
    </row>
    <row r="483" spans="1:3" ht="15" customHeight="1" x14ac:dyDescent="0.25">
      <c r="A483" s="12" t="s">
        <v>72</v>
      </c>
      <c r="B483" s="34" t="s">
        <v>13</v>
      </c>
      <c r="C483" s="35">
        <v>0.93</v>
      </c>
    </row>
    <row r="484" spans="1:3" ht="15" customHeight="1" x14ac:dyDescent="0.25">
      <c r="A484" s="12" t="s">
        <v>73</v>
      </c>
      <c r="B484" s="27" t="s">
        <v>32</v>
      </c>
      <c r="C484" s="28" t="s">
        <v>1</v>
      </c>
    </row>
    <row r="485" spans="1:3" ht="28.5" x14ac:dyDescent="0.25">
      <c r="A485" s="12" t="s">
        <v>74</v>
      </c>
      <c r="B485" s="36" t="s">
        <v>38</v>
      </c>
      <c r="C485" s="25">
        <f>SUM(C487:C493)</f>
        <v>39.6</v>
      </c>
    </row>
    <row r="486" spans="1:3" ht="15" customHeight="1" x14ac:dyDescent="0.25">
      <c r="A486" s="12" t="s">
        <v>75</v>
      </c>
      <c r="B486" s="36" t="s">
        <v>54</v>
      </c>
      <c r="C486" s="28"/>
    </row>
    <row r="487" spans="1:3" ht="15" customHeight="1" x14ac:dyDescent="0.25">
      <c r="A487" s="12" t="s">
        <v>76</v>
      </c>
      <c r="B487" s="27" t="s">
        <v>220</v>
      </c>
      <c r="C487" s="28">
        <v>17.55</v>
      </c>
    </row>
    <row r="488" spans="1:3" ht="15" customHeight="1" x14ac:dyDescent="0.25">
      <c r="A488" s="12" t="s">
        <v>77</v>
      </c>
      <c r="B488" s="27" t="s">
        <v>217</v>
      </c>
      <c r="C488" s="28">
        <v>7.29</v>
      </c>
    </row>
    <row r="489" spans="1:3" ht="15" customHeight="1" x14ac:dyDescent="0.25">
      <c r="A489" s="12" t="s">
        <v>78</v>
      </c>
      <c r="B489" s="27" t="s">
        <v>15</v>
      </c>
      <c r="C489" s="28">
        <v>1.03</v>
      </c>
    </row>
    <row r="490" spans="1:3" ht="15" customHeight="1" x14ac:dyDescent="0.25">
      <c r="A490" s="12" t="s">
        <v>79</v>
      </c>
      <c r="B490" s="27" t="s">
        <v>16</v>
      </c>
      <c r="C490" s="28">
        <v>0.17</v>
      </c>
    </row>
    <row r="491" spans="1:3" ht="15" customHeight="1" x14ac:dyDescent="0.25">
      <c r="A491" s="12" t="s">
        <v>80</v>
      </c>
      <c r="B491" s="27" t="s">
        <v>208</v>
      </c>
      <c r="C491" s="28">
        <v>0.71</v>
      </c>
    </row>
    <row r="492" spans="1:3" ht="15" customHeight="1" x14ac:dyDescent="0.25">
      <c r="A492" s="12" t="s">
        <v>81</v>
      </c>
      <c r="B492" s="27" t="s">
        <v>200</v>
      </c>
      <c r="C492" s="28">
        <v>6.75</v>
      </c>
    </row>
    <row r="493" spans="1:3" ht="15" customHeight="1" x14ac:dyDescent="0.25">
      <c r="A493" s="12" t="s">
        <v>82</v>
      </c>
      <c r="B493" s="27" t="s">
        <v>203</v>
      </c>
      <c r="C493" s="28">
        <v>6.1</v>
      </c>
    </row>
    <row r="494" spans="1:3" ht="15" customHeight="1" x14ac:dyDescent="0.25">
      <c r="A494" s="12" t="s">
        <v>83</v>
      </c>
      <c r="B494" s="27" t="s">
        <v>32</v>
      </c>
      <c r="C494" s="28" t="s">
        <v>1</v>
      </c>
    </row>
    <row r="495" spans="1:3" ht="42.75" x14ac:dyDescent="0.25">
      <c r="A495" s="12" t="s">
        <v>85</v>
      </c>
      <c r="B495" s="36" t="s">
        <v>201</v>
      </c>
      <c r="C495" s="14">
        <f>SUBTOTAL(9,C497:C501)</f>
        <v>23.37</v>
      </c>
    </row>
    <row r="496" spans="1:3" ht="15" customHeight="1" x14ac:dyDescent="0.25">
      <c r="A496" s="12" t="s">
        <v>86</v>
      </c>
      <c r="B496" s="32" t="s">
        <v>54</v>
      </c>
      <c r="C496" s="26"/>
    </row>
    <row r="497" spans="1:3" ht="15" customHeight="1" x14ac:dyDescent="0.25">
      <c r="A497" s="12" t="s">
        <v>87</v>
      </c>
      <c r="B497" s="27" t="s">
        <v>220</v>
      </c>
      <c r="C497" s="35">
        <v>15.7</v>
      </c>
    </row>
    <row r="498" spans="1:3" ht="15" customHeight="1" x14ac:dyDescent="0.25">
      <c r="A498" s="12" t="s">
        <v>88</v>
      </c>
      <c r="B498" s="27" t="s">
        <v>225</v>
      </c>
      <c r="C498" s="35">
        <v>6.61</v>
      </c>
    </row>
    <row r="499" spans="1:3" ht="15" customHeight="1" x14ac:dyDescent="0.25">
      <c r="A499" s="12" t="s">
        <v>89</v>
      </c>
      <c r="B499" s="27" t="s">
        <v>15</v>
      </c>
      <c r="C499" s="35">
        <v>0.47</v>
      </c>
    </row>
    <row r="500" spans="1:3" ht="15" customHeight="1" x14ac:dyDescent="0.25">
      <c r="A500" s="12" t="s">
        <v>90</v>
      </c>
      <c r="B500" s="27" t="s">
        <v>16</v>
      </c>
      <c r="C500" s="35">
        <v>0.17</v>
      </c>
    </row>
    <row r="501" spans="1:3" x14ac:dyDescent="0.25">
      <c r="A501" s="12" t="s">
        <v>91</v>
      </c>
      <c r="B501" s="27" t="s">
        <v>208</v>
      </c>
      <c r="C501" s="28">
        <v>0.42</v>
      </c>
    </row>
    <row r="502" spans="1:3" x14ac:dyDescent="0.25">
      <c r="A502" s="15"/>
      <c r="B502" s="3"/>
      <c r="C502" s="20" t="s">
        <v>163</v>
      </c>
    </row>
    <row r="503" spans="1:3" ht="79.5" customHeight="1" x14ac:dyDescent="0.25">
      <c r="A503" s="61" t="s">
        <v>175</v>
      </c>
      <c r="B503" s="48"/>
      <c r="C503" s="49"/>
    </row>
    <row r="504" spans="1:3" ht="42.75" x14ac:dyDescent="0.25">
      <c r="A504" s="12" t="s">
        <v>17</v>
      </c>
      <c r="B504" s="14" t="s">
        <v>0</v>
      </c>
      <c r="C504" s="11" t="s">
        <v>240</v>
      </c>
    </row>
    <row r="505" spans="1:3" ht="15.75" customHeight="1" x14ac:dyDescent="0.25">
      <c r="A505" s="17" t="s">
        <v>43</v>
      </c>
      <c r="B505" s="14">
        <v>2</v>
      </c>
      <c r="C505" s="14">
        <v>3</v>
      </c>
    </row>
    <row r="506" spans="1:3" ht="28.5" x14ac:dyDescent="0.25">
      <c r="A506" s="18" t="s">
        <v>43</v>
      </c>
      <c r="B506" s="32" t="s">
        <v>25</v>
      </c>
      <c r="C506" s="25">
        <f>SUM(C508:C518)</f>
        <v>51.16</v>
      </c>
    </row>
    <row r="507" spans="1:3" ht="15.75" customHeight="1" x14ac:dyDescent="0.25">
      <c r="A507" s="18" t="s">
        <v>45</v>
      </c>
      <c r="B507" s="32" t="s">
        <v>54</v>
      </c>
      <c r="C507" s="14"/>
    </row>
    <row r="508" spans="1:3" ht="15.75" customHeight="1" x14ac:dyDescent="0.25">
      <c r="A508" s="18" t="s">
        <v>46</v>
      </c>
      <c r="B508" s="27" t="s">
        <v>220</v>
      </c>
      <c r="C508" s="26">
        <v>16.12</v>
      </c>
    </row>
    <row r="509" spans="1:3" ht="15.75" customHeight="1" x14ac:dyDescent="0.25">
      <c r="A509" s="18" t="s">
        <v>47</v>
      </c>
      <c r="B509" s="27" t="s">
        <v>217</v>
      </c>
      <c r="C509" s="26">
        <v>7.3</v>
      </c>
    </row>
    <row r="510" spans="1:3" ht="15.75" customHeight="1" x14ac:dyDescent="0.25">
      <c r="A510" s="18" t="s">
        <v>48</v>
      </c>
      <c r="B510" s="31" t="s">
        <v>15</v>
      </c>
      <c r="C510" s="26">
        <v>0.87</v>
      </c>
    </row>
    <row r="511" spans="1:3" ht="15.75" customHeight="1" x14ac:dyDescent="0.25">
      <c r="A511" s="18" t="s">
        <v>55</v>
      </c>
      <c r="B511" s="31" t="s">
        <v>16</v>
      </c>
      <c r="C511" s="26">
        <v>0.17</v>
      </c>
    </row>
    <row r="512" spans="1:3" ht="15.75" customHeight="1" x14ac:dyDescent="0.25">
      <c r="A512" s="18" t="s">
        <v>56</v>
      </c>
      <c r="B512" s="31" t="s">
        <v>208</v>
      </c>
      <c r="C512" s="26">
        <v>0.92</v>
      </c>
    </row>
    <row r="513" spans="1:3" ht="15.75" customHeight="1" x14ac:dyDescent="0.25">
      <c r="A513" s="18" t="s">
        <v>57</v>
      </c>
      <c r="B513" s="31" t="s">
        <v>200</v>
      </c>
      <c r="C513" s="26">
        <v>8.56</v>
      </c>
    </row>
    <row r="514" spans="1:3" ht="15.75" customHeight="1" x14ac:dyDescent="0.25">
      <c r="A514" s="18" t="s">
        <v>58</v>
      </c>
      <c r="B514" s="31" t="s">
        <v>203</v>
      </c>
      <c r="C514" s="28">
        <v>6.34</v>
      </c>
    </row>
    <row r="515" spans="1:3" ht="15.75" customHeight="1" x14ac:dyDescent="0.25">
      <c r="A515" s="18" t="s">
        <v>59</v>
      </c>
      <c r="B515" s="31" t="s">
        <v>20</v>
      </c>
      <c r="C515" s="26">
        <v>5.08</v>
      </c>
    </row>
    <row r="516" spans="1:3" ht="15.75" customHeight="1" x14ac:dyDescent="0.25">
      <c r="A516" s="18" t="s">
        <v>60</v>
      </c>
      <c r="B516" s="31" t="s">
        <v>21</v>
      </c>
      <c r="C516" s="28">
        <v>4.4000000000000004</v>
      </c>
    </row>
    <row r="517" spans="1:3" ht="15.75" customHeight="1" x14ac:dyDescent="0.25">
      <c r="A517" s="18" t="s">
        <v>61</v>
      </c>
      <c r="B517" s="31" t="s">
        <v>213</v>
      </c>
      <c r="C517" s="26">
        <v>0.47</v>
      </c>
    </row>
    <row r="518" spans="1:3" ht="15.75" customHeight="1" x14ac:dyDescent="0.25">
      <c r="A518" s="18" t="s">
        <v>62</v>
      </c>
      <c r="B518" s="31" t="s">
        <v>13</v>
      </c>
      <c r="C518" s="26">
        <v>0.93</v>
      </c>
    </row>
    <row r="519" spans="1:3" ht="15.75" customHeight="1" x14ac:dyDescent="0.25">
      <c r="A519" s="18" t="s">
        <v>63</v>
      </c>
      <c r="B519" s="31" t="s">
        <v>2</v>
      </c>
      <c r="C519" s="28" t="s">
        <v>1</v>
      </c>
    </row>
    <row r="520" spans="1:3" ht="28.5" x14ac:dyDescent="0.25">
      <c r="A520" s="18" t="s">
        <v>64</v>
      </c>
      <c r="B520" s="32" t="s">
        <v>36</v>
      </c>
      <c r="C520" s="25">
        <f>SUBTOTAL(9,C522:C529)</f>
        <v>35.360000000000007</v>
      </c>
    </row>
    <row r="521" spans="1:3" ht="15" customHeight="1" x14ac:dyDescent="0.25">
      <c r="A521" s="18" t="s">
        <v>65</v>
      </c>
      <c r="B521" s="32" t="s">
        <v>54</v>
      </c>
      <c r="C521" s="26"/>
    </row>
    <row r="522" spans="1:3" ht="15" customHeight="1" x14ac:dyDescent="0.25">
      <c r="A522" s="18" t="s">
        <v>66</v>
      </c>
      <c r="B522" s="27" t="s">
        <v>220</v>
      </c>
      <c r="C522" s="28">
        <v>13.9</v>
      </c>
    </row>
    <row r="523" spans="1:3" x14ac:dyDescent="0.25">
      <c r="A523" s="18" t="s">
        <v>67</v>
      </c>
      <c r="B523" s="27" t="s">
        <v>217</v>
      </c>
      <c r="C523" s="29">
        <v>6.92</v>
      </c>
    </row>
    <row r="524" spans="1:3" ht="15" customHeight="1" x14ac:dyDescent="0.25">
      <c r="A524" s="18" t="s">
        <v>68</v>
      </c>
      <c r="B524" s="30" t="s">
        <v>15</v>
      </c>
      <c r="C524" s="35">
        <v>0.87</v>
      </c>
    </row>
    <row r="525" spans="1:3" ht="15" customHeight="1" x14ac:dyDescent="0.25">
      <c r="A525" s="18" t="s">
        <v>69</v>
      </c>
      <c r="B525" s="27" t="s">
        <v>16</v>
      </c>
      <c r="C525" s="35">
        <v>0.17</v>
      </c>
    </row>
    <row r="526" spans="1:3" x14ac:dyDescent="0.25">
      <c r="A526" s="18" t="s">
        <v>70</v>
      </c>
      <c r="B526" s="27" t="s">
        <v>208</v>
      </c>
      <c r="C526" s="28">
        <v>0.64</v>
      </c>
    </row>
    <row r="527" spans="1:3" ht="15" customHeight="1" x14ac:dyDescent="0.25">
      <c r="A527" s="18" t="s">
        <v>71</v>
      </c>
      <c r="B527" s="27" t="s">
        <v>200</v>
      </c>
      <c r="C527" s="37">
        <v>6.64</v>
      </c>
    </row>
    <row r="528" spans="1:3" ht="15" customHeight="1" x14ac:dyDescent="0.25">
      <c r="A528" s="18" t="s">
        <v>72</v>
      </c>
      <c r="B528" s="34" t="s">
        <v>203</v>
      </c>
      <c r="C528" s="35">
        <v>5.29</v>
      </c>
    </row>
    <row r="529" spans="1:3" ht="15" customHeight="1" x14ac:dyDescent="0.25">
      <c r="A529" s="18" t="s">
        <v>73</v>
      </c>
      <c r="B529" s="34" t="s">
        <v>13</v>
      </c>
      <c r="C529" s="35">
        <v>0.93</v>
      </c>
    </row>
    <row r="530" spans="1:3" ht="15" customHeight="1" x14ac:dyDescent="0.25">
      <c r="A530" s="18" t="s">
        <v>74</v>
      </c>
      <c r="B530" s="27" t="s">
        <v>2</v>
      </c>
      <c r="C530" s="28" t="s">
        <v>1</v>
      </c>
    </row>
    <row r="531" spans="1:3" ht="28.5" x14ac:dyDescent="0.25">
      <c r="A531" s="18" t="s">
        <v>75</v>
      </c>
      <c r="B531" s="36" t="s">
        <v>24</v>
      </c>
      <c r="C531" s="25">
        <f>SUM(C533:C540)</f>
        <v>33.290000000000006</v>
      </c>
    </row>
    <row r="532" spans="1:3" ht="15" customHeight="1" x14ac:dyDescent="0.25">
      <c r="A532" s="18" t="s">
        <v>76</v>
      </c>
      <c r="B532" s="32" t="s">
        <v>54</v>
      </c>
      <c r="C532" s="28"/>
    </row>
    <row r="533" spans="1:3" ht="15" customHeight="1" x14ac:dyDescent="0.25">
      <c r="A533" s="18" t="s">
        <v>77</v>
      </c>
      <c r="B533" s="27" t="s">
        <v>220</v>
      </c>
      <c r="C533" s="28">
        <v>11.5</v>
      </c>
    </row>
    <row r="534" spans="1:3" ht="15" customHeight="1" x14ac:dyDescent="0.25">
      <c r="A534" s="18" t="s">
        <v>78</v>
      </c>
      <c r="B534" s="27" t="s">
        <v>217</v>
      </c>
      <c r="C534" s="28">
        <v>5.85</v>
      </c>
    </row>
    <row r="535" spans="1:3" ht="15" customHeight="1" x14ac:dyDescent="0.25">
      <c r="A535" s="18" t="s">
        <v>79</v>
      </c>
      <c r="B535" s="27" t="s">
        <v>15</v>
      </c>
      <c r="C535" s="28">
        <v>0.87</v>
      </c>
    </row>
    <row r="536" spans="1:3" ht="15" customHeight="1" x14ac:dyDescent="0.25">
      <c r="A536" s="18" t="s">
        <v>80</v>
      </c>
      <c r="B536" s="27" t="s">
        <v>16</v>
      </c>
      <c r="C536" s="28">
        <v>0.17</v>
      </c>
    </row>
    <row r="537" spans="1:3" ht="15" customHeight="1" x14ac:dyDescent="0.25">
      <c r="A537" s="18" t="s">
        <v>81</v>
      </c>
      <c r="B537" s="27" t="s">
        <v>208</v>
      </c>
      <c r="C537" s="28">
        <v>0.6</v>
      </c>
    </row>
    <row r="538" spans="1:3" ht="15" customHeight="1" x14ac:dyDescent="0.25">
      <c r="A538" s="18" t="s">
        <v>82</v>
      </c>
      <c r="B538" s="27" t="s">
        <v>200</v>
      </c>
      <c r="C538" s="28">
        <v>7.56</v>
      </c>
    </row>
    <row r="539" spans="1:3" ht="15" customHeight="1" x14ac:dyDescent="0.25">
      <c r="A539" s="18" t="s">
        <v>83</v>
      </c>
      <c r="B539" s="27" t="s">
        <v>203</v>
      </c>
      <c r="C539" s="28">
        <v>5.81</v>
      </c>
    </row>
    <row r="540" spans="1:3" ht="15" customHeight="1" x14ac:dyDescent="0.25">
      <c r="A540" s="18" t="s">
        <v>85</v>
      </c>
      <c r="B540" s="27" t="s">
        <v>13</v>
      </c>
      <c r="C540" s="28">
        <v>0.93</v>
      </c>
    </row>
    <row r="541" spans="1:3" ht="15" customHeight="1" x14ac:dyDescent="0.25">
      <c r="A541" s="18" t="s">
        <v>86</v>
      </c>
      <c r="B541" s="27" t="s">
        <v>2</v>
      </c>
      <c r="C541" s="28" t="s">
        <v>1</v>
      </c>
    </row>
    <row r="542" spans="1:3" ht="28.5" x14ac:dyDescent="0.25">
      <c r="A542" s="18" t="s">
        <v>87</v>
      </c>
      <c r="B542" s="32" t="s">
        <v>18</v>
      </c>
      <c r="C542" s="14">
        <f>SUBTOTAL(9,C544:C550)</f>
        <v>28.88</v>
      </c>
    </row>
    <row r="543" spans="1:3" ht="15" customHeight="1" x14ac:dyDescent="0.25">
      <c r="A543" s="18" t="s">
        <v>88</v>
      </c>
      <c r="B543" s="32" t="s">
        <v>54</v>
      </c>
      <c r="C543" s="26"/>
    </row>
    <row r="544" spans="1:3" ht="15" customHeight="1" x14ac:dyDescent="0.25">
      <c r="A544" s="18" t="s">
        <v>89</v>
      </c>
      <c r="B544" s="27" t="s">
        <v>220</v>
      </c>
      <c r="C544" s="26">
        <v>10.14</v>
      </c>
    </row>
    <row r="545" spans="1:3" x14ac:dyDescent="0.25">
      <c r="A545" s="18" t="s">
        <v>90</v>
      </c>
      <c r="B545" s="27" t="s">
        <v>217</v>
      </c>
      <c r="C545" s="29">
        <v>5.63</v>
      </c>
    </row>
    <row r="546" spans="1:3" ht="15" customHeight="1" x14ac:dyDescent="0.25">
      <c r="A546" s="18" t="s">
        <v>91</v>
      </c>
      <c r="B546" s="30" t="s">
        <v>15</v>
      </c>
      <c r="C546" s="35">
        <v>0.87</v>
      </c>
    </row>
    <row r="547" spans="1:3" ht="15" customHeight="1" x14ac:dyDescent="0.25">
      <c r="A547" s="18" t="s">
        <v>92</v>
      </c>
      <c r="B547" s="27" t="s">
        <v>16</v>
      </c>
      <c r="C547" s="35">
        <v>0.17</v>
      </c>
    </row>
    <row r="548" spans="1:3" ht="30" customHeight="1" x14ac:dyDescent="0.25">
      <c r="A548" s="18" t="s">
        <v>93</v>
      </c>
      <c r="B548" s="27" t="s">
        <v>208</v>
      </c>
      <c r="C548" s="35">
        <v>0.52</v>
      </c>
    </row>
    <row r="549" spans="1:3" ht="15" customHeight="1" x14ac:dyDescent="0.25">
      <c r="A549" s="18" t="s">
        <v>94</v>
      </c>
      <c r="B549" s="27" t="s">
        <v>200</v>
      </c>
      <c r="C549" s="37">
        <v>6.17</v>
      </c>
    </row>
    <row r="550" spans="1:3" ht="15" customHeight="1" x14ac:dyDescent="0.25">
      <c r="A550" s="18" t="s">
        <v>95</v>
      </c>
      <c r="B550" s="34" t="s">
        <v>203</v>
      </c>
      <c r="C550" s="29">
        <v>5.38</v>
      </c>
    </row>
    <row r="551" spans="1:3" ht="15" customHeight="1" x14ac:dyDescent="0.25">
      <c r="A551" s="18" t="s">
        <v>96</v>
      </c>
      <c r="B551" s="27" t="s">
        <v>2</v>
      </c>
      <c r="C551" s="28" t="s">
        <v>1</v>
      </c>
    </row>
    <row r="552" spans="1:3" ht="42.75" x14ac:dyDescent="0.25">
      <c r="A552" s="18" t="s">
        <v>97</v>
      </c>
      <c r="B552" s="36" t="s">
        <v>230</v>
      </c>
      <c r="C552" s="25">
        <f>SUM(C554:C559)</f>
        <v>19.380000000000003</v>
      </c>
    </row>
    <row r="553" spans="1:3" ht="15" customHeight="1" x14ac:dyDescent="0.25">
      <c r="A553" s="18" t="s">
        <v>98</v>
      </c>
      <c r="B553" s="27" t="s">
        <v>54</v>
      </c>
      <c r="C553" s="28"/>
    </row>
    <row r="554" spans="1:3" ht="15" customHeight="1" x14ac:dyDescent="0.25">
      <c r="A554" s="18" t="s">
        <v>99</v>
      </c>
      <c r="B554" s="27" t="s">
        <v>220</v>
      </c>
      <c r="C554" s="28">
        <v>12.07</v>
      </c>
    </row>
    <row r="555" spans="1:3" ht="15" customHeight="1" x14ac:dyDescent="0.25">
      <c r="A555" s="18" t="s">
        <v>100</v>
      </c>
      <c r="B555" s="27" t="s">
        <v>217</v>
      </c>
      <c r="C555" s="28">
        <v>4.38</v>
      </c>
    </row>
    <row r="556" spans="1:3" ht="15" customHeight="1" x14ac:dyDescent="0.25">
      <c r="A556" s="18" t="s">
        <v>101</v>
      </c>
      <c r="B556" s="27" t="s">
        <v>15</v>
      </c>
      <c r="C556" s="28">
        <v>1.3</v>
      </c>
    </row>
    <row r="557" spans="1:3" ht="15" customHeight="1" x14ac:dyDescent="0.25">
      <c r="A557" s="18" t="s">
        <v>102</v>
      </c>
      <c r="B557" s="27" t="s">
        <v>16</v>
      </c>
      <c r="C557" s="28">
        <v>0.35</v>
      </c>
    </row>
    <row r="558" spans="1:3" ht="15" customHeight="1" x14ac:dyDescent="0.25">
      <c r="A558" s="18" t="s">
        <v>103</v>
      </c>
      <c r="B558" s="27" t="s">
        <v>208</v>
      </c>
      <c r="C558" s="28">
        <v>0.35</v>
      </c>
    </row>
    <row r="559" spans="1:3" ht="15" customHeight="1" x14ac:dyDescent="0.25">
      <c r="A559" s="18" t="s">
        <v>104</v>
      </c>
      <c r="B559" s="27" t="s">
        <v>13</v>
      </c>
      <c r="C559" s="28">
        <v>0.93</v>
      </c>
    </row>
    <row r="560" spans="1:3" ht="15" customHeight="1" x14ac:dyDescent="0.25">
      <c r="A560" s="18" t="s">
        <v>105</v>
      </c>
      <c r="B560" s="27" t="s">
        <v>2</v>
      </c>
      <c r="C560" s="28" t="s">
        <v>1</v>
      </c>
    </row>
    <row r="561" spans="1:3" x14ac:dyDescent="0.25">
      <c r="A561" s="15"/>
      <c r="B561" s="3"/>
      <c r="C561" s="20" t="s">
        <v>164</v>
      </c>
    </row>
    <row r="562" spans="1:3" ht="64.5" customHeight="1" x14ac:dyDescent="0.25">
      <c r="A562" s="50" t="s">
        <v>197</v>
      </c>
      <c r="B562" s="51"/>
      <c r="C562" s="52"/>
    </row>
    <row r="563" spans="1:3" ht="42.75" x14ac:dyDescent="0.25">
      <c r="A563" s="12" t="s">
        <v>17</v>
      </c>
      <c r="B563" s="11" t="s">
        <v>0</v>
      </c>
      <c r="C563" s="11" t="s">
        <v>240</v>
      </c>
    </row>
    <row r="564" spans="1:3" ht="18.75" customHeight="1" x14ac:dyDescent="0.25">
      <c r="A564" s="17" t="s">
        <v>43</v>
      </c>
      <c r="B564" s="10">
        <v>2</v>
      </c>
      <c r="C564" s="14">
        <v>3</v>
      </c>
    </row>
    <row r="565" spans="1:3" ht="28.5" x14ac:dyDescent="0.25">
      <c r="A565" s="18" t="s">
        <v>43</v>
      </c>
      <c r="B565" s="36" t="s">
        <v>22</v>
      </c>
      <c r="C565" s="25">
        <f>SUBTOTAL(9,C567:C576)</f>
        <v>50.18</v>
      </c>
    </row>
    <row r="566" spans="1:3" ht="15" customHeight="1" x14ac:dyDescent="0.25">
      <c r="A566" s="18" t="s">
        <v>45</v>
      </c>
      <c r="B566" s="32" t="s">
        <v>54</v>
      </c>
      <c r="C566" s="26"/>
    </row>
    <row r="567" spans="1:3" ht="15" customHeight="1" x14ac:dyDescent="0.25">
      <c r="A567" s="18" t="s">
        <v>46</v>
      </c>
      <c r="B567" s="27" t="s">
        <v>220</v>
      </c>
      <c r="C567" s="28">
        <v>15.47</v>
      </c>
    </row>
    <row r="568" spans="1:3" x14ac:dyDescent="0.25">
      <c r="A568" s="18" t="s">
        <v>47</v>
      </c>
      <c r="B568" s="27" t="s">
        <v>217</v>
      </c>
      <c r="C568" s="28">
        <v>7.3</v>
      </c>
    </row>
    <row r="569" spans="1:3" ht="15" customHeight="1" x14ac:dyDescent="0.25">
      <c r="A569" s="18" t="s">
        <v>48</v>
      </c>
      <c r="B569" s="30" t="s">
        <v>15</v>
      </c>
      <c r="C569" s="35">
        <v>0.87</v>
      </c>
    </row>
    <row r="570" spans="1:3" ht="15" customHeight="1" x14ac:dyDescent="0.25">
      <c r="A570" s="18" t="s">
        <v>55</v>
      </c>
      <c r="B570" s="27" t="s">
        <v>16</v>
      </c>
      <c r="C570" s="35">
        <v>0.17</v>
      </c>
    </row>
    <row r="571" spans="1:3" x14ac:dyDescent="0.25">
      <c r="A571" s="18" t="s">
        <v>56</v>
      </c>
      <c r="B571" s="27" t="s">
        <v>208</v>
      </c>
      <c r="C571" s="28">
        <v>0.9</v>
      </c>
    </row>
    <row r="572" spans="1:3" ht="15" customHeight="1" x14ac:dyDescent="0.25">
      <c r="A572" s="18" t="s">
        <v>57</v>
      </c>
      <c r="B572" s="27" t="s">
        <v>200</v>
      </c>
      <c r="C572" s="37">
        <v>6.64</v>
      </c>
    </row>
    <row r="573" spans="1:3" ht="15" customHeight="1" x14ac:dyDescent="0.25">
      <c r="A573" s="18" t="s">
        <v>58</v>
      </c>
      <c r="B573" s="34" t="s">
        <v>203</v>
      </c>
      <c r="C573" s="35">
        <v>8.11</v>
      </c>
    </row>
    <row r="574" spans="1:3" ht="15" customHeight="1" x14ac:dyDescent="0.25">
      <c r="A574" s="18" t="s">
        <v>59</v>
      </c>
      <c r="B574" s="27" t="s">
        <v>20</v>
      </c>
      <c r="C574" s="35">
        <v>5.85</v>
      </c>
    </row>
    <row r="575" spans="1:3" ht="15" customHeight="1" x14ac:dyDescent="0.25">
      <c r="A575" s="18" t="s">
        <v>60</v>
      </c>
      <c r="B575" s="27" t="s">
        <v>21</v>
      </c>
      <c r="C575" s="35">
        <v>4.4000000000000004</v>
      </c>
    </row>
    <row r="576" spans="1:3" x14ac:dyDescent="0.25">
      <c r="A576" s="18" t="s">
        <v>61</v>
      </c>
      <c r="B576" s="27" t="s">
        <v>213</v>
      </c>
      <c r="C576" s="35">
        <v>0.47</v>
      </c>
    </row>
    <row r="577" spans="1:3" ht="15" customHeight="1" x14ac:dyDescent="0.25">
      <c r="A577" s="18" t="s">
        <v>62</v>
      </c>
      <c r="B577" s="27" t="s">
        <v>2</v>
      </c>
      <c r="C577" s="28" t="s">
        <v>1</v>
      </c>
    </row>
    <row r="578" spans="1:3" ht="28.5" x14ac:dyDescent="0.25">
      <c r="A578" s="18" t="s">
        <v>63</v>
      </c>
      <c r="B578" s="36" t="s">
        <v>34</v>
      </c>
      <c r="C578" s="14">
        <f>SUBTOTAL(9,C580:C588)</f>
        <v>44.53</v>
      </c>
    </row>
    <row r="579" spans="1:3" ht="15" customHeight="1" x14ac:dyDescent="0.25">
      <c r="A579" s="18" t="s">
        <v>64</v>
      </c>
      <c r="B579" s="32" t="s">
        <v>54</v>
      </c>
      <c r="C579" s="26"/>
    </row>
    <row r="580" spans="1:3" ht="15" customHeight="1" x14ac:dyDescent="0.25">
      <c r="A580" s="18" t="s">
        <v>65</v>
      </c>
      <c r="B580" s="27" t="s">
        <v>220</v>
      </c>
      <c r="C580" s="26">
        <v>15.77</v>
      </c>
    </row>
    <row r="581" spans="1:3" x14ac:dyDescent="0.25">
      <c r="A581" s="18" t="s">
        <v>66</v>
      </c>
      <c r="B581" s="27" t="s">
        <v>217</v>
      </c>
      <c r="C581" s="28">
        <v>7.3</v>
      </c>
    </row>
    <row r="582" spans="1:3" ht="15" customHeight="1" x14ac:dyDescent="0.25">
      <c r="A582" s="18" t="s">
        <v>67</v>
      </c>
      <c r="B582" s="30" t="s">
        <v>15</v>
      </c>
      <c r="C582" s="35">
        <v>0.87</v>
      </c>
    </row>
    <row r="583" spans="1:3" ht="15" customHeight="1" x14ac:dyDescent="0.25">
      <c r="A583" s="18" t="s">
        <v>68</v>
      </c>
      <c r="B583" s="27" t="s">
        <v>16</v>
      </c>
      <c r="C583" s="35">
        <v>0.17</v>
      </c>
    </row>
    <row r="584" spans="1:3" x14ac:dyDescent="0.25">
      <c r="A584" s="18" t="s">
        <v>69</v>
      </c>
      <c r="B584" s="27" t="s">
        <v>208</v>
      </c>
      <c r="C584" s="28">
        <v>0.8</v>
      </c>
    </row>
    <row r="585" spans="1:3" ht="15" customHeight="1" x14ac:dyDescent="0.25">
      <c r="A585" s="18" t="s">
        <v>70</v>
      </c>
      <c r="B585" s="27" t="s">
        <v>200</v>
      </c>
      <c r="C585" s="37">
        <v>6.64</v>
      </c>
    </row>
    <row r="586" spans="1:3" ht="15" customHeight="1" x14ac:dyDescent="0.25">
      <c r="A586" s="18" t="s">
        <v>71</v>
      </c>
      <c r="B586" s="34" t="s">
        <v>203</v>
      </c>
      <c r="C586" s="35">
        <v>8.11</v>
      </c>
    </row>
    <row r="587" spans="1:3" ht="15" customHeight="1" x14ac:dyDescent="0.25">
      <c r="A587" s="18" t="s">
        <v>72</v>
      </c>
      <c r="B587" s="27" t="s">
        <v>21</v>
      </c>
      <c r="C587" s="35">
        <v>4.4000000000000004</v>
      </c>
    </row>
    <row r="588" spans="1:3" ht="15" customHeight="1" x14ac:dyDescent="0.25">
      <c r="A588" s="18" t="s">
        <v>73</v>
      </c>
      <c r="B588" s="27" t="s">
        <v>213</v>
      </c>
      <c r="C588" s="35">
        <v>0.47</v>
      </c>
    </row>
    <row r="589" spans="1:3" ht="15" customHeight="1" x14ac:dyDescent="0.25">
      <c r="A589" s="18" t="s">
        <v>74</v>
      </c>
      <c r="B589" s="27" t="s">
        <v>2</v>
      </c>
      <c r="C589" s="28" t="s">
        <v>1</v>
      </c>
    </row>
    <row r="590" spans="1:3" ht="28.5" customHeight="1" x14ac:dyDescent="0.25">
      <c r="A590" s="18" t="s">
        <v>75</v>
      </c>
      <c r="B590" s="36" t="s">
        <v>27</v>
      </c>
      <c r="C590" s="14">
        <f>SUBTOTAL(9,C592:C599)</f>
        <v>31.84</v>
      </c>
    </row>
    <row r="591" spans="1:3" ht="15" customHeight="1" x14ac:dyDescent="0.25">
      <c r="A591" s="18" t="s">
        <v>76</v>
      </c>
      <c r="B591" s="32" t="s">
        <v>54</v>
      </c>
      <c r="C591" s="26"/>
    </row>
    <row r="592" spans="1:3" ht="15" customHeight="1" x14ac:dyDescent="0.25">
      <c r="A592" s="18" t="s">
        <v>77</v>
      </c>
      <c r="B592" s="27" t="s">
        <v>220</v>
      </c>
      <c r="C592" s="26">
        <v>11.58</v>
      </c>
    </row>
    <row r="593" spans="1:3" x14ac:dyDescent="0.25">
      <c r="A593" s="18" t="s">
        <v>78</v>
      </c>
      <c r="B593" s="27" t="s">
        <v>217</v>
      </c>
      <c r="C593" s="28">
        <v>6.1</v>
      </c>
    </row>
    <row r="594" spans="1:3" ht="15" customHeight="1" x14ac:dyDescent="0.25">
      <c r="A594" s="18" t="s">
        <v>79</v>
      </c>
      <c r="B594" s="30" t="s">
        <v>15</v>
      </c>
      <c r="C594" s="35">
        <v>1.03</v>
      </c>
    </row>
    <row r="595" spans="1:3" ht="15" customHeight="1" x14ac:dyDescent="0.25">
      <c r="A595" s="18" t="s">
        <v>80</v>
      </c>
      <c r="B595" s="27" t="s">
        <v>16</v>
      </c>
      <c r="C595" s="35">
        <v>0.17</v>
      </c>
    </row>
    <row r="596" spans="1:3" x14ac:dyDescent="0.25">
      <c r="A596" s="18" t="s">
        <v>81</v>
      </c>
      <c r="B596" s="27" t="s">
        <v>208</v>
      </c>
      <c r="C596" s="28">
        <v>0.56999999999999995</v>
      </c>
    </row>
    <row r="597" spans="1:3" ht="15" customHeight="1" x14ac:dyDescent="0.25">
      <c r="A597" s="18" t="s">
        <v>82</v>
      </c>
      <c r="B597" s="27" t="s">
        <v>200</v>
      </c>
      <c r="C597" s="37">
        <v>6.9</v>
      </c>
    </row>
    <row r="598" spans="1:3" ht="15" customHeight="1" x14ac:dyDescent="0.25">
      <c r="A598" s="18" t="s">
        <v>83</v>
      </c>
      <c r="B598" s="34" t="s">
        <v>203</v>
      </c>
      <c r="C598" s="35">
        <v>4.5599999999999996</v>
      </c>
    </row>
    <row r="599" spans="1:3" ht="15" customHeight="1" x14ac:dyDescent="0.25">
      <c r="A599" s="18" t="s">
        <v>85</v>
      </c>
      <c r="B599" s="34" t="s">
        <v>13</v>
      </c>
      <c r="C599" s="35">
        <v>0.93</v>
      </c>
    </row>
    <row r="600" spans="1:3" ht="15" customHeight="1" x14ac:dyDescent="0.25">
      <c r="A600" s="18" t="s">
        <v>86</v>
      </c>
      <c r="B600" s="27" t="s">
        <v>2</v>
      </c>
      <c r="C600" s="28" t="s">
        <v>1</v>
      </c>
    </row>
    <row r="601" spans="1:3" ht="28.5" x14ac:dyDescent="0.25">
      <c r="A601" s="18" t="s">
        <v>87</v>
      </c>
      <c r="B601" s="36" t="s">
        <v>35</v>
      </c>
      <c r="C601" s="14">
        <f>SUBTOTAL(9,C603:C609)</f>
        <v>31.49</v>
      </c>
    </row>
    <row r="602" spans="1:3" ht="15" customHeight="1" x14ac:dyDescent="0.25">
      <c r="A602" s="18" t="s">
        <v>88</v>
      </c>
      <c r="B602" s="32" t="s">
        <v>54</v>
      </c>
      <c r="C602" s="26"/>
    </row>
    <row r="603" spans="1:3" ht="15" customHeight="1" x14ac:dyDescent="0.25">
      <c r="A603" s="18" t="s">
        <v>89</v>
      </c>
      <c r="B603" s="27" t="s">
        <v>220</v>
      </c>
      <c r="C603" s="28">
        <v>11.55</v>
      </c>
    </row>
    <row r="604" spans="1:3" x14ac:dyDescent="0.25">
      <c r="A604" s="18" t="s">
        <v>90</v>
      </c>
      <c r="B604" s="27" t="s">
        <v>217</v>
      </c>
      <c r="C604" s="28">
        <v>5.31</v>
      </c>
    </row>
    <row r="605" spans="1:3" ht="15" customHeight="1" x14ac:dyDescent="0.25">
      <c r="A605" s="18" t="s">
        <v>91</v>
      </c>
      <c r="B605" s="30" t="s">
        <v>15</v>
      </c>
      <c r="C605" s="35">
        <v>0.83</v>
      </c>
    </row>
    <row r="606" spans="1:3" ht="15" customHeight="1" x14ac:dyDescent="0.25">
      <c r="A606" s="18" t="s">
        <v>92</v>
      </c>
      <c r="B606" s="27" t="s">
        <v>16</v>
      </c>
      <c r="C606" s="35">
        <v>0.17</v>
      </c>
    </row>
    <row r="607" spans="1:3" x14ac:dyDescent="0.25">
      <c r="A607" s="18" t="s">
        <v>93</v>
      </c>
      <c r="B607" s="27" t="s">
        <v>208</v>
      </c>
      <c r="C607" s="35">
        <v>0.56999999999999995</v>
      </c>
    </row>
    <row r="608" spans="1:3" ht="15" customHeight="1" x14ac:dyDescent="0.25">
      <c r="A608" s="18" t="s">
        <v>94</v>
      </c>
      <c r="B608" s="27" t="s">
        <v>200</v>
      </c>
      <c r="C608" s="37">
        <v>6.51</v>
      </c>
    </row>
    <row r="609" spans="1:3" ht="15" customHeight="1" x14ac:dyDescent="0.25">
      <c r="A609" s="18" t="s">
        <v>95</v>
      </c>
      <c r="B609" s="34" t="s">
        <v>203</v>
      </c>
      <c r="C609" s="35">
        <v>6.55</v>
      </c>
    </row>
    <row r="610" spans="1:3" ht="15" customHeight="1" x14ac:dyDescent="0.25">
      <c r="A610" s="18" t="s">
        <v>96</v>
      </c>
      <c r="B610" s="27" t="s">
        <v>2</v>
      </c>
      <c r="C610" s="28" t="s">
        <v>1</v>
      </c>
    </row>
    <row r="611" spans="1:3" ht="28.5" x14ac:dyDescent="0.25">
      <c r="A611" s="18" t="s">
        <v>97</v>
      </c>
      <c r="B611" s="36" t="s">
        <v>28</v>
      </c>
      <c r="C611" s="14">
        <f>SUBTOTAL(9,C613:C620)</f>
        <v>25.27</v>
      </c>
    </row>
    <row r="612" spans="1:3" x14ac:dyDescent="0.25">
      <c r="A612" s="18" t="s">
        <v>98</v>
      </c>
      <c r="B612" s="32" t="s">
        <v>54</v>
      </c>
      <c r="C612" s="26"/>
    </row>
    <row r="613" spans="1:3" ht="15" customHeight="1" x14ac:dyDescent="0.25">
      <c r="A613" s="18" t="s">
        <v>99</v>
      </c>
      <c r="B613" s="27" t="s">
        <v>220</v>
      </c>
      <c r="C613" s="28">
        <v>6.19</v>
      </c>
    </row>
    <row r="614" spans="1:3" x14ac:dyDescent="0.25">
      <c r="A614" s="18" t="s">
        <v>100</v>
      </c>
      <c r="B614" s="27" t="s">
        <v>217</v>
      </c>
      <c r="C614" s="28">
        <v>5.03</v>
      </c>
    </row>
    <row r="615" spans="1:3" ht="15" customHeight="1" x14ac:dyDescent="0.25">
      <c r="A615" s="18" t="s">
        <v>101</v>
      </c>
      <c r="B615" s="30" t="s">
        <v>15</v>
      </c>
      <c r="C615" s="35">
        <v>1.03</v>
      </c>
    </row>
    <row r="616" spans="1:3" ht="15" customHeight="1" x14ac:dyDescent="0.25">
      <c r="A616" s="18" t="s">
        <v>102</v>
      </c>
      <c r="B616" s="27" t="s">
        <v>16</v>
      </c>
      <c r="C616" s="35">
        <v>0.17</v>
      </c>
    </row>
    <row r="617" spans="1:3" x14ac:dyDescent="0.25">
      <c r="A617" s="18" t="s">
        <v>103</v>
      </c>
      <c r="B617" s="27" t="s">
        <v>208</v>
      </c>
      <c r="C617" s="35">
        <v>0.46</v>
      </c>
    </row>
    <row r="618" spans="1:3" ht="15" customHeight="1" x14ac:dyDescent="0.25">
      <c r="A618" s="18" t="s">
        <v>104</v>
      </c>
      <c r="B618" s="27" t="s">
        <v>200</v>
      </c>
      <c r="C618" s="37">
        <v>6.9</v>
      </c>
    </row>
    <row r="619" spans="1:3" ht="15" customHeight="1" x14ac:dyDescent="0.25">
      <c r="A619" s="18" t="s">
        <v>105</v>
      </c>
      <c r="B619" s="34" t="s">
        <v>203</v>
      </c>
      <c r="C619" s="35">
        <v>4.5599999999999996</v>
      </c>
    </row>
    <row r="620" spans="1:3" ht="15" customHeight="1" x14ac:dyDescent="0.25">
      <c r="A620" s="18" t="s">
        <v>106</v>
      </c>
      <c r="B620" s="34" t="s">
        <v>13</v>
      </c>
      <c r="C620" s="35">
        <v>0.93</v>
      </c>
    </row>
    <row r="621" spans="1:3" ht="15" customHeight="1" x14ac:dyDescent="0.25">
      <c r="A621" s="18" t="s">
        <v>107</v>
      </c>
      <c r="B621" s="27" t="s">
        <v>2</v>
      </c>
      <c r="C621" s="28" t="s">
        <v>1</v>
      </c>
    </row>
    <row r="622" spans="1:3" ht="28.5" x14ac:dyDescent="0.25">
      <c r="A622" s="18" t="s">
        <v>108</v>
      </c>
      <c r="B622" s="36" t="s">
        <v>29</v>
      </c>
      <c r="C622" s="14">
        <f>SUBTOTAL(9,C624:C631)</f>
        <v>22.36</v>
      </c>
    </row>
    <row r="623" spans="1:3" ht="15" customHeight="1" x14ac:dyDescent="0.25">
      <c r="A623" s="18" t="s">
        <v>109</v>
      </c>
      <c r="B623" s="32" t="s">
        <v>54</v>
      </c>
      <c r="C623" s="26"/>
    </row>
    <row r="624" spans="1:3" ht="15" customHeight="1" x14ac:dyDescent="0.25">
      <c r="A624" s="18" t="s">
        <v>110</v>
      </c>
      <c r="B624" s="27" t="s">
        <v>220</v>
      </c>
      <c r="C624" s="26">
        <v>1.72</v>
      </c>
    </row>
    <row r="625" spans="1:3" x14ac:dyDescent="0.25">
      <c r="A625" s="18" t="s">
        <v>111</v>
      </c>
      <c r="B625" s="27" t="s">
        <v>217</v>
      </c>
      <c r="C625" s="28">
        <v>4.9800000000000004</v>
      </c>
    </row>
    <row r="626" spans="1:3" ht="15" customHeight="1" x14ac:dyDescent="0.25">
      <c r="A626" s="18" t="s">
        <v>112</v>
      </c>
      <c r="B626" s="27" t="s">
        <v>15</v>
      </c>
      <c r="C626" s="35">
        <v>0.83</v>
      </c>
    </row>
    <row r="627" spans="1:3" ht="15" customHeight="1" x14ac:dyDescent="0.25">
      <c r="A627" s="18" t="s">
        <v>113</v>
      </c>
      <c r="B627" s="27" t="s">
        <v>16</v>
      </c>
      <c r="C627" s="35">
        <v>0.17</v>
      </c>
    </row>
    <row r="628" spans="1:3" x14ac:dyDescent="0.25">
      <c r="A628" s="18" t="s">
        <v>114</v>
      </c>
      <c r="B628" s="27" t="s">
        <v>208</v>
      </c>
      <c r="C628" s="35">
        <v>0.4</v>
      </c>
    </row>
    <row r="629" spans="1:3" ht="15" customHeight="1" x14ac:dyDescent="0.25">
      <c r="A629" s="18" t="s">
        <v>115</v>
      </c>
      <c r="B629" s="27" t="s">
        <v>200</v>
      </c>
      <c r="C629" s="37">
        <v>6.53</v>
      </c>
    </row>
    <row r="630" spans="1:3" ht="15" customHeight="1" x14ac:dyDescent="0.25">
      <c r="A630" s="18" t="s">
        <v>116</v>
      </c>
      <c r="B630" s="34" t="s">
        <v>203</v>
      </c>
      <c r="C630" s="35">
        <v>6.8</v>
      </c>
    </row>
    <row r="631" spans="1:3" ht="15" customHeight="1" x14ac:dyDescent="0.25">
      <c r="A631" s="18" t="s">
        <v>117</v>
      </c>
      <c r="B631" s="34" t="s">
        <v>13</v>
      </c>
      <c r="C631" s="29">
        <v>0.93</v>
      </c>
    </row>
    <row r="632" spans="1:3" ht="15" customHeight="1" x14ac:dyDescent="0.25">
      <c r="A632" s="18" t="s">
        <v>118</v>
      </c>
      <c r="B632" s="27" t="s">
        <v>2</v>
      </c>
      <c r="C632" s="28" t="s">
        <v>1</v>
      </c>
    </row>
    <row r="633" spans="1:3" x14ac:dyDescent="0.25">
      <c r="A633" s="15"/>
      <c r="B633" s="3"/>
      <c r="C633" s="20" t="s">
        <v>165</v>
      </c>
    </row>
    <row r="634" spans="1:3" ht="57" customHeight="1" x14ac:dyDescent="0.25">
      <c r="A634" s="47" t="s">
        <v>173</v>
      </c>
      <c r="B634" s="48"/>
      <c r="C634" s="49"/>
    </row>
    <row r="635" spans="1:3" ht="42.75" x14ac:dyDescent="0.25">
      <c r="A635" s="12" t="s">
        <v>17</v>
      </c>
      <c r="B635" s="11" t="s">
        <v>0</v>
      </c>
      <c r="C635" s="11" t="s">
        <v>240</v>
      </c>
    </row>
    <row r="636" spans="1:3" ht="18" customHeight="1" x14ac:dyDescent="0.25">
      <c r="A636" s="17" t="s">
        <v>43</v>
      </c>
      <c r="B636" s="10">
        <v>2</v>
      </c>
      <c r="C636" s="14">
        <v>3</v>
      </c>
    </row>
    <row r="637" spans="1:3" ht="28.5" x14ac:dyDescent="0.25">
      <c r="A637" s="12" t="s">
        <v>43</v>
      </c>
      <c r="B637" s="36" t="s">
        <v>19</v>
      </c>
      <c r="C637" s="25">
        <f>SUBTOTAL(9,C639:C649)</f>
        <v>51.16</v>
      </c>
    </row>
    <row r="638" spans="1:3" ht="15" customHeight="1" x14ac:dyDescent="0.25">
      <c r="A638" s="12" t="s">
        <v>45</v>
      </c>
      <c r="B638" s="32" t="s">
        <v>54</v>
      </c>
      <c r="C638" s="26"/>
    </row>
    <row r="639" spans="1:3" ht="15" customHeight="1" x14ac:dyDescent="0.25">
      <c r="A639" s="12" t="s">
        <v>46</v>
      </c>
      <c r="B639" s="27" t="s">
        <v>220</v>
      </c>
      <c r="C639" s="28">
        <v>16.12</v>
      </c>
    </row>
    <row r="640" spans="1:3" x14ac:dyDescent="0.25">
      <c r="A640" s="12" t="s">
        <v>47</v>
      </c>
      <c r="B640" s="27" t="s">
        <v>217</v>
      </c>
      <c r="C640" s="28">
        <v>7.3</v>
      </c>
    </row>
    <row r="641" spans="1:3" ht="15" customHeight="1" x14ac:dyDescent="0.25">
      <c r="A641" s="12" t="s">
        <v>48</v>
      </c>
      <c r="B641" s="27" t="s">
        <v>15</v>
      </c>
      <c r="C641" s="35">
        <v>0.87</v>
      </c>
    </row>
    <row r="642" spans="1:3" ht="15" customHeight="1" x14ac:dyDescent="0.25">
      <c r="A642" s="12" t="s">
        <v>55</v>
      </c>
      <c r="B642" s="27" t="s">
        <v>16</v>
      </c>
      <c r="C642" s="35">
        <v>0.17</v>
      </c>
    </row>
    <row r="643" spans="1:3" x14ac:dyDescent="0.25">
      <c r="A643" s="12" t="s">
        <v>56</v>
      </c>
      <c r="B643" s="27" t="s">
        <v>208</v>
      </c>
      <c r="C643" s="28">
        <v>0.92</v>
      </c>
    </row>
    <row r="644" spans="1:3" ht="15" customHeight="1" x14ac:dyDescent="0.25">
      <c r="A644" s="12" t="s">
        <v>57</v>
      </c>
      <c r="B644" s="27" t="s">
        <v>200</v>
      </c>
      <c r="C644" s="37">
        <v>8.56</v>
      </c>
    </row>
    <row r="645" spans="1:3" ht="15" customHeight="1" x14ac:dyDescent="0.25">
      <c r="A645" s="12" t="s">
        <v>58</v>
      </c>
      <c r="B645" s="27" t="s">
        <v>203</v>
      </c>
      <c r="C645" s="35">
        <v>6.34</v>
      </c>
    </row>
    <row r="646" spans="1:3" ht="15" customHeight="1" x14ac:dyDescent="0.25">
      <c r="A646" s="12" t="s">
        <v>59</v>
      </c>
      <c r="B646" s="27" t="s">
        <v>20</v>
      </c>
      <c r="C646" s="35">
        <v>5.08</v>
      </c>
    </row>
    <row r="647" spans="1:3" ht="15" customHeight="1" x14ac:dyDescent="0.25">
      <c r="A647" s="12" t="s">
        <v>60</v>
      </c>
      <c r="B647" s="27" t="s">
        <v>21</v>
      </c>
      <c r="C647" s="35">
        <v>4.4000000000000004</v>
      </c>
    </row>
    <row r="648" spans="1:3" x14ac:dyDescent="0.25">
      <c r="A648" s="12" t="s">
        <v>61</v>
      </c>
      <c r="B648" s="27" t="s">
        <v>213</v>
      </c>
      <c r="C648" s="35">
        <v>0.47</v>
      </c>
    </row>
    <row r="649" spans="1:3" ht="15" customHeight="1" x14ac:dyDescent="0.25">
      <c r="A649" s="12" t="s">
        <v>62</v>
      </c>
      <c r="B649" s="34" t="s">
        <v>13</v>
      </c>
      <c r="C649" s="35">
        <v>0.93</v>
      </c>
    </row>
    <row r="650" spans="1:3" ht="15" customHeight="1" x14ac:dyDescent="0.25">
      <c r="A650" s="12" t="s">
        <v>63</v>
      </c>
      <c r="B650" s="27" t="s">
        <v>2</v>
      </c>
      <c r="C650" s="28" t="s">
        <v>1</v>
      </c>
    </row>
    <row r="651" spans="1:3" ht="28.5" customHeight="1" x14ac:dyDescent="0.25">
      <c r="A651" s="12" t="s">
        <v>64</v>
      </c>
      <c r="B651" s="36" t="s">
        <v>30</v>
      </c>
      <c r="C651" s="14">
        <f>SUBTOTAL(9,C653:C660)</f>
        <v>35.930000000000007</v>
      </c>
    </row>
    <row r="652" spans="1:3" ht="15" customHeight="1" x14ac:dyDescent="0.25">
      <c r="A652" s="12" t="s">
        <v>65</v>
      </c>
      <c r="B652" s="32" t="s">
        <v>54</v>
      </c>
      <c r="C652" s="26"/>
    </row>
    <row r="653" spans="1:3" ht="15" customHeight="1" x14ac:dyDescent="0.25">
      <c r="A653" s="12" t="s">
        <v>66</v>
      </c>
      <c r="B653" s="27" t="s">
        <v>220</v>
      </c>
      <c r="C653" s="28">
        <v>14.46</v>
      </c>
    </row>
    <row r="654" spans="1:3" x14ac:dyDescent="0.25">
      <c r="A654" s="12" t="s">
        <v>67</v>
      </c>
      <c r="B654" s="27" t="s">
        <v>217</v>
      </c>
      <c r="C654" s="29">
        <v>6.92</v>
      </c>
    </row>
    <row r="655" spans="1:3" ht="15" customHeight="1" x14ac:dyDescent="0.25">
      <c r="A655" s="12" t="s">
        <v>68</v>
      </c>
      <c r="B655" s="27" t="s">
        <v>15</v>
      </c>
      <c r="C655" s="35">
        <v>0.87</v>
      </c>
    </row>
    <row r="656" spans="1:3" ht="15" customHeight="1" x14ac:dyDescent="0.25">
      <c r="A656" s="12" t="s">
        <v>69</v>
      </c>
      <c r="B656" s="27" t="s">
        <v>16</v>
      </c>
      <c r="C656" s="35">
        <v>0.17</v>
      </c>
    </row>
    <row r="657" spans="1:3" x14ac:dyDescent="0.25">
      <c r="A657" s="12" t="s">
        <v>70</v>
      </c>
      <c r="B657" s="27" t="s">
        <v>208</v>
      </c>
      <c r="C657" s="28">
        <v>0.65</v>
      </c>
    </row>
    <row r="658" spans="1:3" ht="15" customHeight="1" x14ac:dyDescent="0.25">
      <c r="A658" s="12" t="s">
        <v>71</v>
      </c>
      <c r="B658" s="27" t="s">
        <v>200</v>
      </c>
      <c r="C658" s="37">
        <v>6.64</v>
      </c>
    </row>
    <row r="659" spans="1:3" ht="15" customHeight="1" x14ac:dyDescent="0.25">
      <c r="A659" s="12" t="s">
        <v>72</v>
      </c>
      <c r="B659" s="27" t="s">
        <v>203</v>
      </c>
      <c r="C659" s="35">
        <v>5.29</v>
      </c>
    </row>
    <row r="660" spans="1:3" ht="15" customHeight="1" x14ac:dyDescent="0.25">
      <c r="A660" s="12" t="s">
        <v>73</v>
      </c>
      <c r="B660" s="34" t="s">
        <v>13</v>
      </c>
      <c r="C660" s="35">
        <v>0.93</v>
      </c>
    </row>
    <row r="661" spans="1:3" ht="15" customHeight="1" x14ac:dyDescent="0.25">
      <c r="A661" s="12" t="s">
        <v>74</v>
      </c>
      <c r="B661" s="27" t="s">
        <v>2</v>
      </c>
      <c r="C661" s="28" t="s">
        <v>1</v>
      </c>
    </row>
    <row r="662" spans="1:3" ht="28.5" x14ac:dyDescent="0.25">
      <c r="A662" s="12" t="s">
        <v>75</v>
      </c>
      <c r="B662" s="36" t="s">
        <v>7</v>
      </c>
      <c r="C662" s="14">
        <f>SUBTOTAL(9,C664:C670)</f>
        <v>35.520000000000003</v>
      </c>
    </row>
    <row r="663" spans="1:3" ht="21" customHeight="1" x14ac:dyDescent="0.25">
      <c r="A663" s="12" t="s">
        <v>76</v>
      </c>
      <c r="B663" s="32" t="s">
        <v>54</v>
      </c>
      <c r="C663" s="26"/>
    </row>
    <row r="664" spans="1:3" ht="15" customHeight="1" x14ac:dyDescent="0.25">
      <c r="A664" s="12" t="s">
        <v>77</v>
      </c>
      <c r="B664" s="27" t="s">
        <v>220</v>
      </c>
      <c r="C664" s="28">
        <v>16</v>
      </c>
    </row>
    <row r="665" spans="1:3" x14ac:dyDescent="0.25">
      <c r="A665" s="12" t="s">
        <v>78</v>
      </c>
      <c r="B665" s="27" t="s">
        <v>217</v>
      </c>
      <c r="C665" s="28">
        <v>6.09</v>
      </c>
    </row>
    <row r="666" spans="1:3" ht="15" customHeight="1" x14ac:dyDescent="0.25">
      <c r="A666" s="12" t="s">
        <v>79</v>
      </c>
      <c r="B666" s="27" t="s">
        <v>15</v>
      </c>
      <c r="C666" s="35">
        <v>0.64</v>
      </c>
    </row>
    <row r="667" spans="1:3" ht="15" customHeight="1" x14ac:dyDescent="0.25">
      <c r="A667" s="12" t="s">
        <v>80</v>
      </c>
      <c r="B667" s="27" t="s">
        <v>16</v>
      </c>
      <c r="C667" s="35">
        <v>0.17</v>
      </c>
    </row>
    <row r="668" spans="1:3" x14ac:dyDescent="0.25">
      <c r="A668" s="12" t="s">
        <v>81</v>
      </c>
      <c r="B668" s="27" t="s">
        <v>208</v>
      </c>
      <c r="C668" s="35">
        <v>0.64</v>
      </c>
    </row>
    <row r="669" spans="1:3" ht="15" customHeight="1" x14ac:dyDescent="0.25">
      <c r="A669" s="12" t="s">
        <v>82</v>
      </c>
      <c r="B669" s="27" t="s">
        <v>200</v>
      </c>
      <c r="C669" s="37">
        <v>6.3</v>
      </c>
    </row>
    <row r="670" spans="1:3" ht="15" customHeight="1" x14ac:dyDescent="0.25">
      <c r="A670" s="12" t="s">
        <v>83</v>
      </c>
      <c r="B670" s="27" t="s">
        <v>203</v>
      </c>
      <c r="C670" s="35">
        <v>5.68</v>
      </c>
    </row>
    <row r="671" spans="1:3" ht="15" customHeight="1" x14ac:dyDescent="0.25">
      <c r="A671" s="12" t="s">
        <v>85</v>
      </c>
      <c r="B671" s="27" t="s">
        <v>2</v>
      </c>
      <c r="C671" s="28" t="s">
        <v>1</v>
      </c>
    </row>
    <row r="672" spans="1:3" ht="28.5" x14ac:dyDescent="0.25">
      <c r="A672" s="12" t="s">
        <v>86</v>
      </c>
      <c r="B672" s="36" t="s">
        <v>234</v>
      </c>
      <c r="C672" s="25">
        <f>SUBTOTAL(9,C674:C681)</f>
        <v>24.58</v>
      </c>
    </row>
    <row r="673" spans="1:3" ht="15" customHeight="1" x14ac:dyDescent="0.25">
      <c r="A673" s="12" t="s">
        <v>87</v>
      </c>
      <c r="B673" s="32" t="s">
        <v>54</v>
      </c>
      <c r="C673" s="26"/>
    </row>
    <row r="674" spans="1:3" ht="15" customHeight="1" x14ac:dyDescent="0.25">
      <c r="A674" s="12" t="s">
        <v>88</v>
      </c>
      <c r="B674" s="27" t="s">
        <v>220</v>
      </c>
      <c r="C674" s="28">
        <v>4.2</v>
      </c>
    </row>
    <row r="675" spans="1:3" ht="15" customHeight="1" x14ac:dyDescent="0.25">
      <c r="A675" s="12" t="s">
        <v>89</v>
      </c>
      <c r="B675" s="27" t="s">
        <v>217</v>
      </c>
      <c r="C675" s="29">
        <v>6.88</v>
      </c>
    </row>
    <row r="676" spans="1:3" ht="15" customHeight="1" x14ac:dyDescent="0.25">
      <c r="A676" s="12" t="s">
        <v>90</v>
      </c>
      <c r="B676" s="27" t="s">
        <v>15</v>
      </c>
      <c r="C676" s="35">
        <v>0.87</v>
      </c>
    </row>
    <row r="677" spans="1:3" ht="15" customHeight="1" x14ac:dyDescent="0.25">
      <c r="A677" s="12" t="s">
        <v>91</v>
      </c>
      <c r="B677" s="27" t="s">
        <v>16</v>
      </c>
      <c r="C677" s="35">
        <v>0.17</v>
      </c>
    </row>
    <row r="678" spans="1:3" x14ac:dyDescent="0.25">
      <c r="A678" s="12" t="s">
        <v>92</v>
      </c>
      <c r="B678" s="27" t="s">
        <v>208</v>
      </c>
      <c r="C678" s="35">
        <v>0.44</v>
      </c>
    </row>
    <row r="679" spans="1:3" ht="15" customHeight="1" x14ac:dyDescent="0.25">
      <c r="A679" s="12" t="s">
        <v>93</v>
      </c>
      <c r="B679" s="27" t="s">
        <v>200</v>
      </c>
      <c r="C679" s="28">
        <v>6.64</v>
      </c>
    </row>
    <row r="680" spans="1:3" ht="15" customHeight="1" x14ac:dyDescent="0.25">
      <c r="A680" s="12" t="s">
        <v>94</v>
      </c>
      <c r="B680" s="27" t="s">
        <v>203</v>
      </c>
      <c r="C680" s="29">
        <v>4.45</v>
      </c>
    </row>
    <row r="681" spans="1:3" ht="15" customHeight="1" x14ac:dyDescent="0.25">
      <c r="A681" s="12" t="s">
        <v>95</v>
      </c>
      <c r="B681" s="34" t="s">
        <v>13</v>
      </c>
      <c r="C681" s="29">
        <v>0.93</v>
      </c>
    </row>
    <row r="682" spans="1:3" ht="15" customHeight="1" x14ac:dyDescent="0.25">
      <c r="A682" s="12" t="s">
        <v>96</v>
      </c>
      <c r="B682" s="27" t="s">
        <v>2</v>
      </c>
      <c r="C682" s="28" t="s">
        <v>1</v>
      </c>
    </row>
    <row r="683" spans="1:3" x14ac:dyDescent="0.25">
      <c r="A683" s="15"/>
      <c r="B683" s="3"/>
      <c r="C683" s="20" t="s">
        <v>166</v>
      </c>
    </row>
    <row r="684" spans="1:3" ht="62.25" customHeight="1" x14ac:dyDescent="0.25">
      <c r="A684" s="47" t="s">
        <v>214</v>
      </c>
      <c r="B684" s="48"/>
      <c r="C684" s="49"/>
    </row>
    <row r="685" spans="1:3" ht="74.25" customHeight="1" x14ac:dyDescent="0.25">
      <c r="A685" s="12" t="s">
        <v>17</v>
      </c>
      <c r="B685" s="11" t="s">
        <v>0</v>
      </c>
      <c r="C685" s="11" t="s">
        <v>240</v>
      </c>
    </row>
    <row r="686" spans="1:3" ht="12" customHeight="1" x14ac:dyDescent="0.25">
      <c r="A686" s="17" t="s">
        <v>43</v>
      </c>
      <c r="B686" s="10">
        <v>2</v>
      </c>
      <c r="C686" s="14">
        <v>3</v>
      </c>
    </row>
    <row r="687" spans="1:3" ht="28.5" x14ac:dyDescent="0.25">
      <c r="A687" s="12" t="s">
        <v>43</v>
      </c>
      <c r="B687" s="36" t="s">
        <v>207</v>
      </c>
      <c r="C687" s="25">
        <f>SUBTOTAL(9,C689:C699)</f>
        <v>51.16</v>
      </c>
    </row>
    <row r="688" spans="1:3" ht="15" customHeight="1" x14ac:dyDescent="0.25">
      <c r="A688" s="12" t="s">
        <v>45</v>
      </c>
      <c r="B688" s="32" t="s">
        <v>54</v>
      </c>
      <c r="C688" s="26"/>
    </row>
    <row r="689" spans="1:3" ht="15" customHeight="1" x14ac:dyDescent="0.25">
      <c r="A689" s="12" t="s">
        <v>46</v>
      </c>
      <c r="B689" s="27" t="s">
        <v>220</v>
      </c>
      <c r="C689" s="26">
        <v>16.12</v>
      </c>
    </row>
    <row r="690" spans="1:3" x14ac:dyDescent="0.25">
      <c r="A690" s="12" t="s">
        <v>47</v>
      </c>
      <c r="B690" s="27" t="s">
        <v>217</v>
      </c>
      <c r="C690" s="28">
        <v>7.3</v>
      </c>
    </row>
    <row r="691" spans="1:3" ht="15" customHeight="1" x14ac:dyDescent="0.25">
      <c r="A691" s="12" t="s">
        <v>48</v>
      </c>
      <c r="B691" s="27" t="s">
        <v>15</v>
      </c>
      <c r="C691" s="35">
        <v>0.87</v>
      </c>
    </row>
    <row r="692" spans="1:3" ht="15" customHeight="1" x14ac:dyDescent="0.25">
      <c r="A692" s="12" t="s">
        <v>55</v>
      </c>
      <c r="B692" s="27" t="s">
        <v>16</v>
      </c>
      <c r="C692" s="35">
        <v>0.17</v>
      </c>
    </row>
    <row r="693" spans="1:3" x14ac:dyDescent="0.25">
      <c r="A693" s="12" t="s">
        <v>56</v>
      </c>
      <c r="B693" s="27" t="s">
        <v>208</v>
      </c>
      <c r="C693" s="28">
        <v>0.92</v>
      </c>
    </row>
    <row r="694" spans="1:3" ht="15" customHeight="1" x14ac:dyDescent="0.25">
      <c r="A694" s="12" t="s">
        <v>57</v>
      </c>
      <c r="B694" s="27" t="s">
        <v>200</v>
      </c>
      <c r="C694" s="37">
        <v>8.56</v>
      </c>
    </row>
    <row r="695" spans="1:3" ht="15" customHeight="1" x14ac:dyDescent="0.25">
      <c r="A695" s="12" t="s">
        <v>58</v>
      </c>
      <c r="B695" s="27" t="s">
        <v>203</v>
      </c>
      <c r="C695" s="29">
        <v>6.34</v>
      </c>
    </row>
    <row r="696" spans="1:3" ht="15" customHeight="1" x14ac:dyDescent="0.25">
      <c r="A696" s="12" t="s">
        <v>59</v>
      </c>
      <c r="B696" s="27" t="s">
        <v>20</v>
      </c>
      <c r="C696" s="29">
        <v>5.08</v>
      </c>
    </row>
    <row r="697" spans="1:3" ht="15" customHeight="1" x14ac:dyDescent="0.25">
      <c r="A697" s="12" t="s">
        <v>60</v>
      </c>
      <c r="B697" s="27" t="s">
        <v>21</v>
      </c>
      <c r="C697" s="29">
        <v>4.4000000000000004</v>
      </c>
    </row>
    <row r="698" spans="1:3" ht="30" customHeight="1" x14ac:dyDescent="0.25">
      <c r="A698" s="12" t="s">
        <v>61</v>
      </c>
      <c r="B698" s="27" t="s">
        <v>213</v>
      </c>
      <c r="C698" s="29">
        <v>0.47</v>
      </c>
    </row>
    <row r="699" spans="1:3" ht="15" customHeight="1" x14ac:dyDescent="0.25">
      <c r="A699" s="12" t="s">
        <v>62</v>
      </c>
      <c r="B699" s="34" t="s">
        <v>13</v>
      </c>
      <c r="C699" s="29">
        <v>0.93</v>
      </c>
    </row>
    <row r="700" spans="1:3" ht="15" customHeight="1" x14ac:dyDescent="0.25">
      <c r="A700" s="12" t="s">
        <v>63</v>
      </c>
      <c r="B700" s="27" t="s">
        <v>2</v>
      </c>
      <c r="C700" s="28" t="s">
        <v>1</v>
      </c>
    </row>
    <row r="701" spans="1:3" ht="28.5" customHeight="1" x14ac:dyDescent="0.25">
      <c r="A701" s="12" t="s">
        <v>64</v>
      </c>
      <c r="B701" s="36" t="s">
        <v>22</v>
      </c>
      <c r="C701" s="14">
        <f>SUBTOTAL(9,C703:C712)</f>
        <v>51.15</v>
      </c>
    </row>
    <row r="702" spans="1:3" ht="15" customHeight="1" x14ac:dyDescent="0.25">
      <c r="A702" s="12" t="s">
        <v>65</v>
      </c>
      <c r="B702" s="32" t="s">
        <v>54</v>
      </c>
      <c r="C702" s="26"/>
    </row>
    <row r="703" spans="1:3" ht="15" customHeight="1" x14ac:dyDescent="0.25">
      <c r="A703" s="12" t="s">
        <v>66</v>
      </c>
      <c r="B703" s="27" t="s">
        <v>220</v>
      </c>
      <c r="C703" s="28">
        <v>17.739999999999998</v>
      </c>
    </row>
    <row r="704" spans="1:3" x14ac:dyDescent="0.25">
      <c r="A704" s="12" t="s">
        <v>67</v>
      </c>
      <c r="B704" s="27" t="s">
        <v>217</v>
      </c>
      <c r="C704" s="28">
        <v>6.28</v>
      </c>
    </row>
    <row r="705" spans="1:3" ht="15" customHeight="1" x14ac:dyDescent="0.25">
      <c r="A705" s="12" t="s">
        <v>68</v>
      </c>
      <c r="B705" s="27" t="s">
        <v>15</v>
      </c>
      <c r="C705" s="35">
        <v>0.87</v>
      </c>
    </row>
    <row r="706" spans="1:3" ht="15" customHeight="1" x14ac:dyDescent="0.25">
      <c r="A706" s="12" t="s">
        <v>69</v>
      </c>
      <c r="B706" s="27" t="s">
        <v>16</v>
      </c>
      <c r="C706" s="35">
        <v>0.17</v>
      </c>
    </row>
    <row r="707" spans="1:3" x14ac:dyDescent="0.25">
      <c r="A707" s="12" t="s">
        <v>70</v>
      </c>
      <c r="B707" s="27" t="s">
        <v>208</v>
      </c>
      <c r="C707" s="28">
        <v>0.92</v>
      </c>
    </row>
    <row r="708" spans="1:3" ht="15" customHeight="1" x14ac:dyDescent="0.25">
      <c r="A708" s="12" t="s">
        <v>71</v>
      </c>
      <c r="B708" s="27" t="s">
        <v>200</v>
      </c>
      <c r="C708" s="37">
        <v>6.64</v>
      </c>
    </row>
    <row r="709" spans="1:3" ht="15" customHeight="1" x14ac:dyDescent="0.25">
      <c r="A709" s="12" t="s">
        <v>72</v>
      </c>
      <c r="B709" s="27" t="s">
        <v>203</v>
      </c>
      <c r="C709" s="35">
        <v>7.9</v>
      </c>
    </row>
    <row r="710" spans="1:3" ht="15" customHeight="1" x14ac:dyDescent="0.25">
      <c r="A710" s="12" t="s">
        <v>73</v>
      </c>
      <c r="B710" s="27" t="s">
        <v>20</v>
      </c>
      <c r="C710" s="35">
        <v>5.76</v>
      </c>
    </row>
    <row r="711" spans="1:3" ht="15" customHeight="1" x14ac:dyDescent="0.25">
      <c r="A711" s="12" t="s">
        <v>74</v>
      </c>
      <c r="B711" s="27" t="s">
        <v>21</v>
      </c>
      <c r="C711" s="35">
        <v>4.4000000000000004</v>
      </c>
    </row>
    <row r="712" spans="1:3" x14ac:dyDescent="0.25">
      <c r="A712" s="12" t="s">
        <v>75</v>
      </c>
      <c r="B712" s="27" t="s">
        <v>213</v>
      </c>
      <c r="C712" s="35">
        <v>0.47</v>
      </c>
    </row>
    <row r="713" spans="1:3" ht="15" customHeight="1" x14ac:dyDescent="0.25">
      <c r="A713" s="12" t="s">
        <v>76</v>
      </c>
      <c r="B713" s="27" t="s">
        <v>2</v>
      </c>
      <c r="C713" s="28" t="s">
        <v>1</v>
      </c>
    </row>
    <row r="714" spans="1:3" ht="28.5" customHeight="1" x14ac:dyDescent="0.25">
      <c r="A714" s="12" t="s">
        <v>77</v>
      </c>
      <c r="B714" s="36" t="s">
        <v>6</v>
      </c>
      <c r="C714" s="14">
        <f>SUBTOTAL(9,C716:C723)</f>
        <v>33.120000000000005</v>
      </c>
    </row>
    <row r="715" spans="1:3" ht="15" customHeight="1" x14ac:dyDescent="0.25">
      <c r="A715" s="12" t="s">
        <v>78</v>
      </c>
      <c r="B715" s="32" t="s">
        <v>54</v>
      </c>
      <c r="C715" s="26"/>
    </row>
    <row r="716" spans="1:3" ht="15" customHeight="1" x14ac:dyDescent="0.25">
      <c r="A716" s="12" t="s">
        <v>79</v>
      </c>
      <c r="B716" s="27" t="s">
        <v>220</v>
      </c>
      <c r="C716" s="28">
        <v>10</v>
      </c>
    </row>
    <row r="717" spans="1:3" x14ac:dyDescent="0.25">
      <c r="A717" s="12" t="s">
        <v>80</v>
      </c>
      <c r="B717" s="27" t="s">
        <v>217</v>
      </c>
      <c r="C717" s="28">
        <v>5.5</v>
      </c>
    </row>
    <row r="718" spans="1:3" ht="15" customHeight="1" x14ac:dyDescent="0.25">
      <c r="A718" s="12" t="s">
        <v>81</v>
      </c>
      <c r="B718" s="27" t="s">
        <v>15</v>
      </c>
      <c r="C718" s="35">
        <v>0.87</v>
      </c>
    </row>
    <row r="719" spans="1:3" ht="15" customHeight="1" x14ac:dyDescent="0.25">
      <c r="A719" s="12" t="s">
        <v>82</v>
      </c>
      <c r="B719" s="27" t="s">
        <v>16</v>
      </c>
      <c r="C719" s="35">
        <v>0.17</v>
      </c>
    </row>
    <row r="720" spans="1:3" x14ac:dyDescent="0.25">
      <c r="A720" s="12" t="s">
        <v>83</v>
      </c>
      <c r="B720" s="27" t="s">
        <v>208</v>
      </c>
      <c r="C720" s="28">
        <v>0.6</v>
      </c>
    </row>
    <row r="721" spans="1:3" ht="15" customHeight="1" x14ac:dyDescent="0.25">
      <c r="A721" s="12" t="s">
        <v>85</v>
      </c>
      <c r="B721" s="27" t="s">
        <v>200</v>
      </c>
      <c r="C721" s="37">
        <v>7.64</v>
      </c>
    </row>
    <row r="722" spans="1:3" ht="15" customHeight="1" x14ac:dyDescent="0.25">
      <c r="A722" s="12" t="s">
        <v>86</v>
      </c>
      <c r="B722" s="27" t="s">
        <v>203</v>
      </c>
      <c r="C722" s="35">
        <v>7.41</v>
      </c>
    </row>
    <row r="723" spans="1:3" ht="15" customHeight="1" x14ac:dyDescent="0.25">
      <c r="A723" s="12" t="s">
        <v>87</v>
      </c>
      <c r="B723" s="34" t="s">
        <v>13</v>
      </c>
      <c r="C723" s="35">
        <v>0.93</v>
      </c>
    </row>
    <row r="724" spans="1:3" ht="15" customHeight="1" x14ac:dyDescent="0.25">
      <c r="A724" s="12" t="s">
        <v>88</v>
      </c>
      <c r="B724" s="27" t="s">
        <v>2</v>
      </c>
      <c r="C724" s="28" t="s">
        <v>1</v>
      </c>
    </row>
    <row r="725" spans="1:3" x14ac:dyDescent="0.25">
      <c r="A725" s="15"/>
      <c r="B725" s="3"/>
      <c r="C725" s="20" t="s">
        <v>167</v>
      </c>
    </row>
    <row r="726" spans="1:3" ht="75" customHeight="1" x14ac:dyDescent="0.25">
      <c r="A726" s="47" t="s">
        <v>176</v>
      </c>
      <c r="B726" s="48"/>
      <c r="C726" s="49"/>
    </row>
    <row r="727" spans="1:3" ht="86.25" customHeight="1" x14ac:dyDescent="0.25">
      <c r="A727" s="12" t="s">
        <v>17</v>
      </c>
      <c r="B727" s="11" t="s">
        <v>0</v>
      </c>
      <c r="C727" s="11" t="s">
        <v>240</v>
      </c>
    </row>
    <row r="728" spans="1:3" s="8" customFormat="1" ht="17.25" customHeight="1" x14ac:dyDescent="0.25">
      <c r="A728" s="17" t="s">
        <v>43</v>
      </c>
      <c r="B728" s="10" t="s">
        <v>45</v>
      </c>
      <c r="C728" s="14">
        <v>3</v>
      </c>
    </row>
    <row r="729" spans="1:3" s="8" customFormat="1" ht="28.5" x14ac:dyDescent="0.25">
      <c r="A729" s="18" t="s">
        <v>43</v>
      </c>
      <c r="B729" s="38" t="s">
        <v>183</v>
      </c>
      <c r="C729" s="14">
        <f>SUM(C731:C740)</f>
        <v>37.49</v>
      </c>
    </row>
    <row r="730" spans="1:3" s="8" customFormat="1" ht="17.25" customHeight="1" x14ac:dyDescent="0.25">
      <c r="A730" s="18" t="s">
        <v>45</v>
      </c>
      <c r="B730" s="38" t="s">
        <v>54</v>
      </c>
      <c r="C730" s="14"/>
    </row>
    <row r="731" spans="1:3" s="8" customFormat="1" ht="17.25" customHeight="1" x14ac:dyDescent="0.25">
      <c r="A731" s="18" t="s">
        <v>46</v>
      </c>
      <c r="B731" s="39" t="s">
        <v>220</v>
      </c>
      <c r="C731" s="26">
        <v>12.79</v>
      </c>
    </row>
    <row r="732" spans="1:3" s="8" customFormat="1" ht="17.25" customHeight="1" x14ac:dyDescent="0.25">
      <c r="A732" s="18" t="s">
        <v>47</v>
      </c>
      <c r="B732" s="39" t="s">
        <v>217</v>
      </c>
      <c r="C732" s="26">
        <v>4.5599999999999996</v>
      </c>
    </row>
    <row r="733" spans="1:3" s="8" customFormat="1" ht="17.25" customHeight="1" x14ac:dyDescent="0.25">
      <c r="A733" s="18" t="s">
        <v>48</v>
      </c>
      <c r="B733" s="39" t="s">
        <v>15</v>
      </c>
      <c r="C733" s="26">
        <v>0.87</v>
      </c>
    </row>
    <row r="734" spans="1:3" s="8" customFormat="1" ht="17.25" customHeight="1" x14ac:dyDescent="0.25">
      <c r="A734" s="18" t="s">
        <v>55</v>
      </c>
      <c r="B734" s="39" t="s">
        <v>16</v>
      </c>
      <c r="C734" s="26">
        <v>0.17</v>
      </c>
    </row>
    <row r="735" spans="1:3" s="8" customFormat="1" ht="17.25" customHeight="1" x14ac:dyDescent="0.25">
      <c r="A735" s="18" t="s">
        <v>56</v>
      </c>
      <c r="B735" s="39" t="s">
        <v>208</v>
      </c>
      <c r="C735" s="26">
        <v>0.67</v>
      </c>
    </row>
    <row r="736" spans="1:3" s="8" customFormat="1" ht="17.25" customHeight="1" x14ac:dyDescent="0.25">
      <c r="A736" s="18" t="s">
        <v>57</v>
      </c>
      <c r="B736" s="39" t="s">
        <v>200</v>
      </c>
      <c r="C736" s="26">
        <v>4.13</v>
      </c>
    </row>
    <row r="737" spans="1:3" s="8" customFormat="1" ht="17.25" customHeight="1" x14ac:dyDescent="0.25">
      <c r="A737" s="18" t="s">
        <v>58</v>
      </c>
      <c r="B737" s="39" t="s">
        <v>203</v>
      </c>
      <c r="C737" s="26">
        <v>5.83</v>
      </c>
    </row>
    <row r="738" spans="1:3" s="8" customFormat="1" ht="17.25" customHeight="1" x14ac:dyDescent="0.25">
      <c r="A738" s="18" t="s">
        <v>59</v>
      </c>
      <c r="B738" s="39" t="s">
        <v>20</v>
      </c>
      <c r="C738" s="28">
        <v>3.6</v>
      </c>
    </row>
    <row r="739" spans="1:3" s="8" customFormat="1" ht="17.25" customHeight="1" x14ac:dyDescent="0.25">
      <c r="A739" s="18" t="s">
        <v>60</v>
      </c>
      <c r="B739" s="39" t="s">
        <v>21</v>
      </c>
      <c r="C739" s="28">
        <v>4.4000000000000004</v>
      </c>
    </row>
    <row r="740" spans="1:3" s="8" customFormat="1" ht="17.25" customHeight="1" x14ac:dyDescent="0.25">
      <c r="A740" s="18" t="s">
        <v>61</v>
      </c>
      <c r="B740" s="39" t="s">
        <v>213</v>
      </c>
      <c r="C740" s="26">
        <v>0.47</v>
      </c>
    </row>
    <row r="741" spans="1:3" s="8" customFormat="1" ht="17.25" customHeight="1" x14ac:dyDescent="0.25">
      <c r="A741" s="18" t="s">
        <v>62</v>
      </c>
      <c r="B741" s="39" t="s">
        <v>2</v>
      </c>
      <c r="C741" s="28" t="s">
        <v>1</v>
      </c>
    </row>
    <row r="742" spans="1:3" s="8" customFormat="1" ht="42.75" x14ac:dyDescent="0.25">
      <c r="A742" s="18" t="s">
        <v>63</v>
      </c>
      <c r="B742" s="38" t="s">
        <v>5</v>
      </c>
      <c r="C742" s="14">
        <f>SUM(C744:C755)</f>
        <v>39.46</v>
      </c>
    </row>
    <row r="743" spans="1:3" s="8" customFormat="1" ht="17.25" customHeight="1" x14ac:dyDescent="0.25">
      <c r="A743" s="18" t="s">
        <v>64</v>
      </c>
      <c r="B743" s="38" t="s">
        <v>54</v>
      </c>
      <c r="C743" s="14"/>
    </row>
    <row r="744" spans="1:3" s="8" customFormat="1" ht="17.25" customHeight="1" x14ac:dyDescent="0.25">
      <c r="A744" s="18" t="s">
        <v>65</v>
      </c>
      <c r="B744" s="39" t="s">
        <v>220</v>
      </c>
      <c r="C744" s="26">
        <v>12.75</v>
      </c>
    </row>
    <row r="745" spans="1:3" s="8" customFormat="1" ht="17.25" customHeight="1" x14ac:dyDescent="0.25">
      <c r="A745" s="18" t="s">
        <v>66</v>
      </c>
      <c r="B745" s="39" t="s">
        <v>217</v>
      </c>
      <c r="C745" s="26">
        <v>4.5599999999999996</v>
      </c>
    </row>
    <row r="746" spans="1:3" s="8" customFormat="1" ht="17.25" customHeight="1" x14ac:dyDescent="0.25">
      <c r="A746" s="18" t="s">
        <v>67</v>
      </c>
      <c r="B746" s="39" t="s">
        <v>15</v>
      </c>
      <c r="C746" s="26">
        <v>0.87</v>
      </c>
    </row>
    <row r="747" spans="1:3" s="8" customFormat="1" ht="17.25" customHeight="1" x14ac:dyDescent="0.25">
      <c r="A747" s="18" t="s">
        <v>68</v>
      </c>
      <c r="B747" s="39" t="s">
        <v>16</v>
      </c>
      <c r="C747" s="26">
        <v>0.17</v>
      </c>
    </row>
    <row r="748" spans="1:3" s="8" customFormat="1" ht="17.25" customHeight="1" x14ac:dyDescent="0.25">
      <c r="A748" s="18" t="s">
        <v>69</v>
      </c>
      <c r="B748" s="39" t="s">
        <v>208</v>
      </c>
      <c r="C748" s="26">
        <v>0.71</v>
      </c>
    </row>
    <row r="749" spans="1:3" s="8" customFormat="1" ht="17.25" customHeight="1" x14ac:dyDescent="0.25">
      <c r="A749" s="18" t="s">
        <v>70</v>
      </c>
      <c r="B749" s="39" t="s">
        <v>200</v>
      </c>
      <c r="C749" s="26">
        <v>4.13</v>
      </c>
    </row>
    <row r="750" spans="1:3" s="8" customFormat="1" ht="17.25" customHeight="1" x14ac:dyDescent="0.25">
      <c r="A750" s="18" t="s">
        <v>71</v>
      </c>
      <c r="B750" s="39" t="s">
        <v>203</v>
      </c>
      <c r="C750" s="26">
        <v>5.83</v>
      </c>
    </row>
    <row r="751" spans="1:3" s="8" customFormat="1" ht="17.25" customHeight="1" x14ac:dyDescent="0.25">
      <c r="A751" s="18" t="s">
        <v>72</v>
      </c>
      <c r="B751" s="39" t="s">
        <v>20</v>
      </c>
      <c r="C751" s="28">
        <v>3.6</v>
      </c>
    </row>
    <row r="752" spans="1:3" s="8" customFormat="1" ht="17.25" customHeight="1" x14ac:dyDescent="0.25">
      <c r="A752" s="18" t="s">
        <v>73</v>
      </c>
      <c r="B752" s="39" t="s">
        <v>21</v>
      </c>
      <c r="C752" s="28">
        <v>4.4000000000000004</v>
      </c>
    </row>
    <row r="753" spans="1:3" s="8" customFormat="1" ht="17.25" customHeight="1" x14ac:dyDescent="0.25">
      <c r="A753" s="18" t="s">
        <v>74</v>
      </c>
      <c r="B753" s="39" t="s">
        <v>213</v>
      </c>
      <c r="C753" s="28">
        <v>0.47</v>
      </c>
    </row>
    <row r="754" spans="1:3" s="8" customFormat="1" ht="17.25" customHeight="1" x14ac:dyDescent="0.25">
      <c r="A754" s="18" t="s">
        <v>75</v>
      </c>
      <c r="B754" s="39" t="s">
        <v>9</v>
      </c>
      <c r="C754" s="26">
        <v>1.97</v>
      </c>
    </row>
    <row r="755" spans="1:3" s="8" customFormat="1" ht="17.25" customHeight="1" x14ac:dyDescent="0.25">
      <c r="A755" s="18" t="s">
        <v>76</v>
      </c>
      <c r="B755" s="39" t="s">
        <v>2</v>
      </c>
      <c r="C755" s="28" t="s">
        <v>1</v>
      </c>
    </row>
    <row r="756" spans="1:3" s="8" customFormat="1" ht="42.75" x14ac:dyDescent="0.25">
      <c r="A756" s="18" t="s">
        <v>77</v>
      </c>
      <c r="B756" s="38" t="s">
        <v>231</v>
      </c>
      <c r="C756" s="14">
        <f>SUM(C758:C769)</f>
        <v>39.46</v>
      </c>
    </row>
    <row r="757" spans="1:3" s="8" customFormat="1" ht="17.25" customHeight="1" x14ac:dyDescent="0.25">
      <c r="A757" s="18" t="s">
        <v>78</v>
      </c>
      <c r="B757" s="38" t="s">
        <v>54</v>
      </c>
      <c r="C757" s="14"/>
    </row>
    <row r="758" spans="1:3" s="8" customFormat="1" ht="17.25" customHeight="1" x14ac:dyDescent="0.25">
      <c r="A758" s="18" t="s">
        <v>79</v>
      </c>
      <c r="B758" s="39" t="s">
        <v>220</v>
      </c>
      <c r="C758" s="26">
        <v>11.82</v>
      </c>
    </row>
    <row r="759" spans="1:3" s="8" customFormat="1" ht="17.25" customHeight="1" x14ac:dyDescent="0.25">
      <c r="A759" s="18" t="s">
        <v>80</v>
      </c>
      <c r="B759" s="39" t="s">
        <v>217</v>
      </c>
      <c r="C759" s="26">
        <v>4.5599999999999996</v>
      </c>
    </row>
    <row r="760" spans="1:3" s="8" customFormat="1" ht="17.25" customHeight="1" x14ac:dyDescent="0.25">
      <c r="A760" s="18" t="s">
        <v>81</v>
      </c>
      <c r="B760" s="39" t="s">
        <v>15</v>
      </c>
      <c r="C760" s="26">
        <v>0.87</v>
      </c>
    </row>
    <row r="761" spans="1:3" s="8" customFormat="1" ht="17.25" customHeight="1" x14ac:dyDescent="0.25">
      <c r="A761" s="18" t="s">
        <v>82</v>
      </c>
      <c r="B761" s="39" t="s">
        <v>16</v>
      </c>
      <c r="C761" s="26">
        <v>0.17</v>
      </c>
    </row>
    <row r="762" spans="1:3" s="8" customFormat="1" ht="17.25" customHeight="1" x14ac:dyDescent="0.25">
      <c r="A762" s="18" t="s">
        <v>83</v>
      </c>
      <c r="B762" s="39" t="s">
        <v>208</v>
      </c>
      <c r="C762" s="26">
        <v>0.71</v>
      </c>
    </row>
    <row r="763" spans="1:3" s="8" customFormat="1" ht="17.25" customHeight="1" x14ac:dyDescent="0.25">
      <c r="A763" s="18" t="s">
        <v>85</v>
      </c>
      <c r="B763" s="39" t="s">
        <v>200</v>
      </c>
      <c r="C763" s="26">
        <v>4.13</v>
      </c>
    </row>
    <row r="764" spans="1:3" s="8" customFormat="1" ht="17.25" customHeight="1" x14ac:dyDescent="0.25">
      <c r="A764" s="18" t="s">
        <v>86</v>
      </c>
      <c r="B764" s="39" t="s">
        <v>203</v>
      </c>
      <c r="C764" s="26">
        <v>5.83</v>
      </c>
    </row>
    <row r="765" spans="1:3" s="8" customFormat="1" ht="17.25" customHeight="1" x14ac:dyDescent="0.25">
      <c r="A765" s="18" t="s">
        <v>87</v>
      </c>
      <c r="B765" s="39" t="s">
        <v>20</v>
      </c>
      <c r="C765" s="28">
        <v>3.6</v>
      </c>
    </row>
    <row r="766" spans="1:3" s="8" customFormat="1" ht="17.25" customHeight="1" x14ac:dyDescent="0.25">
      <c r="A766" s="18" t="s">
        <v>88</v>
      </c>
      <c r="B766" s="39" t="s">
        <v>21</v>
      </c>
      <c r="C766" s="28">
        <v>4.4000000000000004</v>
      </c>
    </row>
    <row r="767" spans="1:3" s="8" customFormat="1" ht="17.25" customHeight="1" x14ac:dyDescent="0.25">
      <c r="A767" s="18" t="s">
        <v>89</v>
      </c>
      <c r="B767" s="39" t="s">
        <v>213</v>
      </c>
      <c r="C767" s="26">
        <v>0.47</v>
      </c>
    </row>
    <row r="768" spans="1:3" s="8" customFormat="1" ht="17.25" customHeight="1" x14ac:dyDescent="0.25">
      <c r="A768" s="18" t="s">
        <v>90</v>
      </c>
      <c r="B768" s="39" t="s">
        <v>9</v>
      </c>
      <c r="C768" s="26">
        <v>1.97</v>
      </c>
    </row>
    <row r="769" spans="1:3" s="8" customFormat="1" ht="17.25" customHeight="1" x14ac:dyDescent="0.25">
      <c r="A769" s="18" t="s">
        <v>91</v>
      </c>
      <c r="B769" s="39" t="s">
        <v>13</v>
      </c>
      <c r="C769" s="26">
        <v>0.93</v>
      </c>
    </row>
    <row r="770" spans="1:3" s="8" customFormat="1" ht="17.25" customHeight="1" x14ac:dyDescent="0.25">
      <c r="A770" s="18" t="s">
        <v>92</v>
      </c>
      <c r="B770" s="39" t="s">
        <v>2</v>
      </c>
      <c r="C770" s="28" t="s">
        <v>1</v>
      </c>
    </row>
    <row r="771" spans="1:3" ht="28.5" x14ac:dyDescent="0.25">
      <c r="A771" s="18" t="s">
        <v>93</v>
      </c>
      <c r="B771" s="36" t="s">
        <v>42</v>
      </c>
      <c r="C771" s="14">
        <f>SUBTOTAL(9,C773:C780)</f>
        <v>27.319999999999997</v>
      </c>
    </row>
    <row r="772" spans="1:3" ht="15" customHeight="1" x14ac:dyDescent="0.25">
      <c r="A772" s="18" t="s">
        <v>94</v>
      </c>
      <c r="B772" s="32" t="s">
        <v>54</v>
      </c>
      <c r="C772" s="26"/>
    </row>
    <row r="773" spans="1:3" ht="15" customHeight="1" x14ac:dyDescent="0.25">
      <c r="A773" s="18" t="s">
        <v>95</v>
      </c>
      <c r="B773" s="27" t="s">
        <v>220</v>
      </c>
      <c r="C773" s="26">
        <v>7.92</v>
      </c>
    </row>
    <row r="774" spans="1:3" x14ac:dyDescent="0.25">
      <c r="A774" s="18" t="s">
        <v>96</v>
      </c>
      <c r="B774" s="27" t="s">
        <v>217</v>
      </c>
      <c r="C774" s="29">
        <v>5.3</v>
      </c>
    </row>
    <row r="775" spans="1:3" ht="15" customHeight="1" x14ac:dyDescent="0.25">
      <c r="A775" s="18" t="s">
        <v>97</v>
      </c>
      <c r="B775" s="27" t="s">
        <v>15</v>
      </c>
      <c r="C775" s="35">
        <v>0.87</v>
      </c>
    </row>
    <row r="776" spans="1:3" ht="15" customHeight="1" x14ac:dyDescent="0.25">
      <c r="A776" s="18" t="s">
        <v>98</v>
      </c>
      <c r="B776" s="27" t="s">
        <v>16</v>
      </c>
      <c r="C776" s="35">
        <v>0.17</v>
      </c>
    </row>
    <row r="777" spans="1:3" x14ac:dyDescent="0.25">
      <c r="A777" s="18" t="s">
        <v>99</v>
      </c>
      <c r="B777" s="27" t="s">
        <v>208</v>
      </c>
      <c r="C777" s="28">
        <v>0.49</v>
      </c>
    </row>
    <row r="778" spans="1:3" ht="15" customHeight="1" x14ac:dyDescent="0.25">
      <c r="A778" s="18" t="s">
        <v>100</v>
      </c>
      <c r="B778" s="27" t="s">
        <v>200</v>
      </c>
      <c r="C778" s="37">
        <v>6.27</v>
      </c>
    </row>
    <row r="779" spans="1:3" ht="15" customHeight="1" x14ac:dyDescent="0.25">
      <c r="A779" s="18" t="s">
        <v>101</v>
      </c>
      <c r="B779" s="27" t="s">
        <v>203</v>
      </c>
      <c r="C779" s="35">
        <v>5.37</v>
      </c>
    </row>
    <row r="780" spans="1:3" ht="15" customHeight="1" x14ac:dyDescent="0.25">
      <c r="A780" s="18" t="s">
        <v>102</v>
      </c>
      <c r="B780" s="34" t="s">
        <v>13</v>
      </c>
      <c r="C780" s="35">
        <v>0.93</v>
      </c>
    </row>
    <row r="781" spans="1:3" ht="15" customHeight="1" x14ac:dyDescent="0.25">
      <c r="A781" s="18" t="s">
        <v>103</v>
      </c>
      <c r="B781" s="27" t="s">
        <v>2</v>
      </c>
      <c r="C781" s="28" t="s">
        <v>1</v>
      </c>
    </row>
    <row r="782" spans="1:3" ht="28.5" x14ac:dyDescent="0.25">
      <c r="A782" s="18" t="s">
        <v>104</v>
      </c>
      <c r="B782" s="36" t="s">
        <v>41</v>
      </c>
      <c r="C782" s="14">
        <f>SUBTOTAL(9,C784:C790)</f>
        <v>26.26</v>
      </c>
    </row>
    <row r="783" spans="1:3" ht="15" customHeight="1" x14ac:dyDescent="0.25">
      <c r="A783" s="18" t="s">
        <v>105</v>
      </c>
      <c r="B783" s="32" t="s">
        <v>54</v>
      </c>
      <c r="C783" s="26"/>
    </row>
    <row r="784" spans="1:3" ht="15" customHeight="1" x14ac:dyDescent="0.25">
      <c r="A784" s="18" t="s">
        <v>106</v>
      </c>
      <c r="B784" s="27" t="s">
        <v>220</v>
      </c>
      <c r="C784" s="26">
        <v>9.19</v>
      </c>
    </row>
    <row r="785" spans="1:3" x14ac:dyDescent="0.25">
      <c r="A785" s="18" t="s">
        <v>107</v>
      </c>
      <c r="B785" s="27" t="s">
        <v>217</v>
      </c>
      <c r="C785" s="29">
        <v>4.74</v>
      </c>
    </row>
    <row r="786" spans="1:3" ht="15" customHeight="1" x14ac:dyDescent="0.25">
      <c r="A786" s="18" t="s">
        <v>108</v>
      </c>
      <c r="B786" s="27" t="s">
        <v>15</v>
      </c>
      <c r="C786" s="35">
        <v>0.97</v>
      </c>
    </row>
    <row r="787" spans="1:3" ht="15" customHeight="1" x14ac:dyDescent="0.25">
      <c r="A787" s="18" t="s">
        <v>109</v>
      </c>
      <c r="B787" s="27" t="s">
        <v>16</v>
      </c>
      <c r="C787" s="35">
        <v>0.17</v>
      </c>
    </row>
    <row r="788" spans="1:3" x14ac:dyDescent="0.25">
      <c r="A788" s="18" t="s">
        <v>110</v>
      </c>
      <c r="B788" s="27" t="s">
        <v>208</v>
      </c>
      <c r="C788" s="35">
        <v>0.47</v>
      </c>
    </row>
    <row r="789" spans="1:3" ht="15" customHeight="1" x14ac:dyDescent="0.25">
      <c r="A789" s="18" t="s">
        <v>111</v>
      </c>
      <c r="B789" s="27" t="s">
        <v>200</v>
      </c>
      <c r="C789" s="37">
        <v>5.88</v>
      </c>
    </row>
    <row r="790" spans="1:3" ht="15" customHeight="1" x14ac:dyDescent="0.25">
      <c r="A790" s="18" t="s">
        <v>112</v>
      </c>
      <c r="B790" s="27" t="s">
        <v>203</v>
      </c>
      <c r="C790" s="35">
        <v>4.84</v>
      </c>
    </row>
    <row r="791" spans="1:3" ht="15" customHeight="1" x14ac:dyDescent="0.25">
      <c r="A791" s="18" t="s">
        <v>113</v>
      </c>
      <c r="B791" s="27" t="s">
        <v>2</v>
      </c>
      <c r="C791" s="28" t="s">
        <v>1</v>
      </c>
    </row>
    <row r="792" spans="1:3" ht="23.25" customHeight="1" x14ac:dyDescent="0.25">
      <c r="A792" s="18" t="s">
        <v>114</v>
      </c>
      <c r="B792" s="36" t="s">
        <v>24</v>
      </c>
      <c r="C792" s="14">
        <f>SUBTOTAL(9,C794:C801)</f>
        <v>23.33</v>
      </c>
    </row>
    <row r="793" spans="1:3" ht="15" customHeight="1" x14ac:dyDescent="0.25">
      <c r="A793" s="18" t="s">
        <v>115</v>
      </c>
      <c r="B793" s="32" t="s">
        <v>54</v>
      </c>
      <c r="C793" s="26"/>
    </row>
    <row r="794" spans="1:3" ht="15" customHeight="1" x14ac:dyDescent="0.25">
      <c r="A794" s="18" t="s">
        <v>116</v>
      </c>
      <c r="B794" s="27" t="s">
        <v>220</v>
      </c>
      <c r="C794" s="28">
        <v>6.05</v>
      </c>
    </row>
    <row r="795" spans="1:3" x14ac:dyDescent="0.25">
      <c r="A795" s="18" t="s">
        <v>117</v>
      </c>
      <c r="B795" s="27" t="s">
        <v>217</v>
      </c>
      <c r="C795" s="29">
        <v>4.49</v>
      </c>
    </row>
    <row r="796" spans="1:3" ht="15" customHeight="1" x14ac:dyDescent="0.25">
      <c r="A796" s="18" t="s">
        <v>118</v>
      </c>
      <c r="B796" s="27" t="s">
        <v>15</v>
      </c>
      <c r="C796" s="35">
        <v>0.87</v>
      </c>
    </row>
    <row r="797" spans="1:3" ht="15" customHeight="1" x14ac:dyDescent="0.25">
      <c r="A797" s="18" t="s">
        <v>119</v>
      </c>
      <c r="B797" s="27" t="s">
        <v>16</v>
      </c>
      <c r="C797" s="35">
        <v>0.17</v>
      </c>
    </row>
    <row r="798" spans="1:3" x14ac:dyDescent="0.25">
      <c r="A798" s="18" t="s">
        <v>120</v>
      </c>
      <c r="B798" s="27" t="s">
        <v>208</v>
      </c>
      <c r="C798" s="35">
        <v>0.42</v>
      </c>
    </row>
    <row r="799" spans="1:3" ht="15" customHeight="1" x14ac:dyDescent="0.25">
      <c r="A799" s="18" t="s">
        <v>121</v>
      </c>
      <c r="B799" s="27" t="s">
        <v>200</v>
      </c>
      <c r="C799" s="37">
        <v>5.12</v>
      </c>
    </row>
    <row r="800" spans="1:3" ht="15" customHeight="1" x14ac:dyDescent="0.25">
      <c r="A800" s="18" t="s">
        <v>122</v>
      </c>
      <c r="B800" s="27" t="s">
        <v>203</v>
      </c>
      <c r="C800" s="29">
        <v>5.28</v>
      </c>
    </row>
    <row r="801" spans="1:3" ht="15" customHeight="1" x14ac:dyDescent="0.25">
      <c r="A801" s="18" t="s">
        <v>123</v>
      </c>
      <c r="B801" s="34" t="s">
        <v>13</v>
      </c>
      <c r="C801" s="29">
        <v>0.93</v>
      </c>
    </row>
    <row r="802" spans="1:3" ht="15" customHeight="1" x14ac:dyDescent="0.25">
      <c r="A802" s="18" t="s">
        <v>124</v>
      </c>
      <c r="B802" s="27" t="s">
        <v>2</v>
      </c>
      <c r="C802" s="28" t="s">
        <v>1</v>
      </c>
    </row>
    <row r="803" spans="1:3" x14ac:dyDescent="0.25">
      <c r="A803" s="15"/>
      <c r="B803" s="3"/>
      <c r="C803" s="20" t="s">
        <v>168</v>
      </c>
    </row>
    <row r="804" spans="1:3" ht="35.25" customHeight="1" x14ac:dyDescent="0.25">
      <c r="A804" s="47" t="s">
        <v>177</v>
      </c>
      <c r="B804" s="48"/>
      <c r="C804" s="49"/>
    </row>
    <row r="805" spans="1:3" ht="42.75" x14ac:dyDescent="0.25">
      <c r="A805" s="12" t="s">
        <v>17</v>
      </c>
      <c r="B805" s="11" t="s">
        <v>0</v>
      </c>
      <c r="C805" s="11" t="s">
        <v>240</v>
      </c>
    </row>
    <row r="806" spans="1:3" s="8" customFormat="1" ht="16.5" customHeight="1" x14ac:dyDescent="0.25">
      <c r="A806" s="17" t="s">
        <v>43</v>
      </c>
      <c r="B806" s="10" t="s">
        <v>45</v>
      </c>
      <c r="C806" s="14">
        <v>3</v>
      </c>
    </row>
    <row r="807" spans="1:3" ht="28.5" x14ac:dyDescent="0.25">
      <c r="A807" s="18" t="s">
        <v>43</v>
      </c>
      <c r="B807" s="36" t="s">
        <v>22</v>
      </c>
      <c r="C807" s="14">
        <f>SUBTOTAL(9,C809:C818)</f>
        <v>50.18</v>
      </c>
    </row>
    <row r="808" spans="1:3" ht="15" customHeight="1" x14ac:dyDescent="0.25">
      <c r="A808" s="18" t="s">
        <v>45</v>
      </c>
      <c r="B808" s="32" t="s">
        <v>54</v>
      </c>
      <c r="C808" s="26"/>
    </row>
    <row r="809" spans="1:3" ht="15" customHeight="1" x14ac:dyDescent="0.25">
      <c r="A809" s="18" t="s">
        <v>46</v>
      </c>
      <c r="B809" s="27" t="s">
        <v>220</v>
      </c>
      <c r="C809" s="28">
        <v>15.47</v>
      </c>
    </row>
    <row r="810" spans="1:3" x14ac:dyDescent="0.25">
      <c r="A810" s="18" t="s">
        <v>47</v>
      </c>
      <c r="B810" s="27" t="s">
        <v>217</v>
      </c>
      <c r="C810" s="28">
        <v>7.3</v>
      </c>
    </row>
    <row r="811" spans="1:3" ht="15" customHeight="1" x14ac:dyDescent="0.25">
      <c r="A811" s="18" t="s">
        <v>48</v>
      </c>
      <c r="B811" s="27" t="s">
        <v>15</v>
      </c>
      <c r="C811" s="35">
        <v>0.87</v>
      </c>
    </row>
    <row r="812" spans="1:3" ht="15" customHeight="1" x14ac:dyDescent="0.25">
      <c r="A812" s="18" t="s">
        <v>55</v>
      </c>
      <c r="B812" s="27" t="s">
        <v>16</v>
      </c>
      <c r="C812" s="35">
        <v>0.17</v>
      </c>
    </row>
    <row r="813" spans="1:3" x14ac:dyDescent="0.25">
      <c r="A813" s="18" t="s">
        <v>56</v>
      </c>
      <c r="B813" s="27" t="s">
        <v>208</v>
      </c>
      <c r="C813" s="28">
        <v>0.9</v>
      </c>
    </row>
    <row r="814" spans="1:3" ht="15" customHeight="1" x14ac:dyDescent="0.25">
      <c r="A814" s="18" t="s">
        <v>57</v>
      </c>
      <c r="B814" s="27" t="s">
        <v>200</v>
      </c>
      <c r="C814" s="37">
        <v>6.64</v>
      </c>
    </row>
    <row r="815" spans="1:3" ht="15" customHeight="1" x14ac:dyDescent="0.25">
      <c r="A815" s="18" t="s">
        <v>58</v>
      </c>
      <c r="B815" s="27" t="s">
        <v>203</v>
      </c>
      <c r="C815" s="35">
        <v>8.11</v>
      </c>
    </row>
    <row r="816" spans="1:3" ht="15" customHeight="1" x14ac:dyDescent="0.25">
      <c r="A816" s="18" t="s">
        <v>59</v>
      </c>
      <c r="B816" s="27" t="s">
        <v>20</v>
      </c>
      <c r="C816" s="35">
        <v>5.85</v>
      </c>
    </row>
    <row r="817" spans="1:3" ht="15" customHeight="1" x14ac:dyDescent="0.25">
      <c r="A817" s="18" t="s">
        <v>60</v>
      </c>
      <c r="B817" s="27" t="s">
        <v>21</v>
      </c>
      <c r="C817" s="35">
        <v>4.4000000000000004</v>
      </c>
    </row>
    <row r="818" spans="1:3" x14ac:dyDescent="0.25">
      <c r="A818" s="18" t="s">
        <v>61</v>
      </c>
      <c r="B818" s="27" t="s">
        <v>213</v>
      </c>
      <c r="C818" s="35">
        <v>0.47</v>
      </c>
    </row>
    <row r="819" spans="1:3" ht="15" customHeight="1" x14ac:dyDescent="0.25">
      <c r="A819" s="18" t="s">
        <v>62</v>
      </c>
      <c r="B819" s="27" t="s">
        <v>2</v>
      </c>
      <c r="C819" s="28" t="s">
        <v>1</v>
      </c>
    </row>
    <row r="820" spans="1:3" ht="28.5" x14ac:dyDescent="0.25">
      <c r="A820" s="18" t="s">
        <v>63</v>
      </c>
      <c r="B820" s="36" t="s">
        <v>40</v>
      </c>
      <c r="C820" s="14">
        <f>SUBTOTAL(9,C822:C832)</f>
        <v>51.16</v>
      </c>
    </row>
    <row r="821" spans="1:3" ht="15" customHeight="1" x14ac:dyDescent="0.25">
      <c r="A821" s="18" t="s">
        <v>64</v>
      </c>
      <c r="B821" s="32" t="s">
        <v>54</v>
      </c>
      <c r="C821" s="26"/>
    </row>
    <row r="822" spans="1:3" ht="15" customHeight="1" x14ac:dyDescent="0.25">
      <c r="A822" s="18" t="s">
        <v>65</v>
      </c>
      <c r="B822" s="27" t="s">
        <v>220</v>
      </c>
      <c r="C822" s="26">
        <v>16.12</v>
      </c>
    </row>
    <row r="823" spans="1:3" x14ac:dyDescent="0.25">
      <c r="A823" s="18" t="s">
        <v>66</v>
      </c>
      <c r="B823" s="27" t="s">
        <v>217</v>
      </c>
      <c r="C823" s="28">
        <v>7.3</v>
      </c>
    </row>
    <row r="824" spans="1:3" ht="15" customHeight="1" x14ac:dyDescent="0.25">
      <c r="A824" s="18" t="s">
        <v>67</v>
      </c>
      <c r="B824" s="27" t="s">
        <v>15</v>
      </c>
      <c r="C824" s="35">
        <v>0.87</v>
      </c>
    </row>
    <row r="825" spans="1:3" ht="15" customHeight="1" x14ac:dyDescent="0.25">
      <c r="A825" s="18" t="s">
        <v>68</v>
      </c>
      <c r="B825" s="27" t="s">
        <v>16</v>
      </c>
      <c r="C825" s="35">
        <v>0.17</v>
      </c>
    </row>
    <row r="826" spans="1:3" x14ac:dyDescent="0.25">
      <c r="A826" s="18" t="s">
        <v>69</v>
      </c>
      <c r="B826" s="27" t="s">
        <v>208</v>
      </c>
      <c r="C826" s="28">
        <v>0.92</v>
      </c>
    </row>
    <row r="827" spans="1:3" ht="15" customHeight="1" x14ac:dyDescent="0.25">
      <c r="A827" s="18" t="s">
        <v>70</v>
      </c>
      <c r="B827" s="27" t="s">
        <v>200</v>
      </c>
      <c r="C827" s="37">
        <v>8.56</v>
      </c>
    </row>
    <row r="828" spans="1:3" ht="15" customHeight="1" x14ac:dyDescent="0.25">
      <c r="A828" s="18" t="s">
        <v>71</v>
      </c>
      <c r="B828" s="27" t="s">
        <v>203</v>
      </c>
      <c r="C828" s="29">
        <v>6.34</v>
      </c>
    </row>
    <row r="829" spans="1:3" ht="15" customHeight="1" x14ac:dyDescent="0.25">
      <c r="A829" s="18" t="s">
        <v>72</v>
      </c>
      <c r="B829" s="27" t="s">
        <v>20</v>
      </c>
      <c r="C829" s="29">
        <v>5.08</v>
      </c>
    </row>
    <row r="830" spans="1:3" ht="15" customHeight="1" x14ac:dyDescent="0.25">
      <c r="A830" s="18" t="s">
        <v>73</v>
      </c>
      <c r="B830" s="27" t="s">
        <v>21</v>
      </c>
      <c r="C830" s="29">
        <v>4.4000000000000004</v>
      </c>
    </row>
    <row r="831" spans="1:3" ht="15" customHeight="1" x14ac:dyDescent="0.25">
      <c r="A831" s="18" t="s">
        <v>74</v>
      </c>
      <c r="B831" s="27" t="s">
        <v>213</v>
      </c>
      <c r="C831" s="29">
        <v>0.47</v>
      </c>
    </row>
    <row r="832" spans="1:3" ht="15" customHeight="1" x14ac:dyDescent="0.25">
      <c r="A832" s="18" t="s">
        <v>75</v>
      </c>
      <c r="B832" s="27" t="s">
        <v>13</v>
      </c>
      <c r="C832" s="29">
        <v>0.93</v>
      </c>
    </row>
    <row r="833" spans="1:3" ht="15" customHeight="1" x14ac:dyDescent="0.25">
      <c r="A833" s="18" t="s">
        <v>76</v>
      </c>
      <c r="B833" s="27" t="s">
        <v>2</v>
      </c>
      <c r="C833" s="28" t="s">
        <v>1</v>
      </c>
    </row>
    <row r="834" spans="1:3" ht="28.5" x14ac:dyDescent="0.25">
      <c r="A834" s="18" t="s">
        <v>77</v>
      </c>
      <c r="B834" s="36" t="s">
        <v>237</v>
      </c>
      <c r="C834" s="14">
        <f>SUBTOTAL(9,C836:C844)</f>
        <v>46.390000000000008</v>
      </c>
    </row>
    <row r="835" spans="1:3" ht="15" customHeight="1" x14ac:dyDescent="0.25">
      <c r="A835" s="18" t="s">
        <v>78</v>
      </c>
      <c r="B835" s="32" t="s">
        <v>54</v>
      </c>
      <c r="C835" s="26"/>
    </row>
    <row r="836" spans="1:3" ht="15" customHeight="1" x14ac:dyDescent="0.25">
      <c r="A836" s="18" t="s">
        <v>79</v>
      </c>
      <c r="B836" s="27" t="s">
        <v>220</v>
      </c>
      <c r="C836" s="26">
        <v>17.440000000000001</v>
      </c>
    </row>
    <row r="837" spans="1:3" x14ac:dyDescent="0.25">
      <c r="A837" s="18" t="s">
        <v>80</v>
      </c>
      <c r="B837" s="27" t="s">
        <v>217</v>
      </c>
      <c r="C837" s="29">
        <v>7.3</v>
      </c>
    </row>
    <row r="838" spans="1:3" ht="15" customHeight="1" x14ac:dyDescent="0.25">
      <c r="A838" s="18" t="s">
        <v>81</v>
      </c>
      <c r="B838" s="27" t="s">
        <v>15</v>
      </c>
      <c r="C838" s="35">
        <v>0.87</v>
      </c>
    </row>
    <row r="839" spans="1:3" ht="15" customHeight="1" x14ac:dyDescent="0.25">
      <c r="A839" s="18" t="s">
        <v>82</v>
      </c>
      <c r="B839" s="27" t="s">
        <v>16</v>
      </c>
      <c r="C839" s="35">
        <v>0.17</v>
      </c>
    </row>
    <row r="840" spans="1:3" x14ac:dyDescent="0.25">
      <c r="A840" s="18" t="s">
        <v>83</v>
      </c>
      <c r="B840" s="27" t="s">
        <v>208</v>
      </c>
      <c r="C840" s="28">
        <v>0.84</v>
      </c>
    </row>
    <row r="841" spans="1:3" ht="15" customHeight="1" x14ac:dyDescent="0.25">
      <c r="A841" s="18" t="s">
        <v>85</v>
      </c>
      <c r="B841" s="27" t="s">
        <v>200</v>
      </c>
      <c r="C841" s="37">
        <v>8.56</v>
      </c>
    </row>
    <row r="842" spans="1:3" ht="15" customHeight="1" x14ac:dyDescent="0.25">
      <c r="A842" s="18" t="s">
        <v>86</v>
      </c>
      <c r="B842" s="27" t="s">
        <v>203</v>
      </c>
      <c r="C842" s="35">
        <v>6.34</v>
      </c>
    </row>
    <row r="843" spans="1:3" ht="15" customHeight="1" x14ac:dyDescent="0.25">
      <c r="A843" s="18" t="s">
        <v>87</v>
      </c>
      <c r="B843" s="27" t="s">
        <v>21</v>
      </c>
      <c r="C843" s="35">
        <v>4.4000000000000004</v>
      </c>
    </row>
    <row r="844" spans="1:3" ht="15" customHeight="1" x14ac:dyDescent="0.25">
      <c r="A844" s="18" t="s">
        <v>88</v>
      </c>
      <c r="B844" s="27" t="s">
        <v>213</v>
      </c>
      <c r="C844" s="35">
        <v>0.47</v>
      </c>
    </row>
    <row r="845" spans="1:3" ht="15" customHeight="1" x14ac:dyDescent="0.25">
      <c r="A845" s="18" t="s">
        <v>89</v>
      </c>
      <c r="B845" s="27" t="s">
        <v>2</v>
      </c>
      <c r="C845" s="28" t="s">
        <v>1</v>
      </c>
    </row>
    <row r="846" spans="1:3" ht="28.5" x14ac:dyDescent="0.25">
      <c r="A846" s="18" t="s">
        <v>90</v>
      </c>
      <c r="B846" s="36" t="s">
        <v>243</v>
      </c>
      <c r="C846" s="25">
        <f>SUBTOTAL(9,C848:C857)</f>
        <v>47.040000000000006</v>
      </c>
    </row>
    <row r="847" spans="1:3" ht="15" customHeight="1" x14ac:dyDescent="0.25">
      <c r="A847" s="18" t="s">
        <v>91</v>
      </c>
      <c r="B847" s="32" t="s">
        <v>54</v>
      </c>
      <c r="C847" s="26"/>
    </row>
    <row r="848" spans="1:3" ht="15" customHeight="1" x14ac:dyDescent="0.25">
      <c r="A848" s="18" t="s">
        <v>92</v>
      </c>
      <c r="B848" s="27" t="s">
        <v>220</v>
      </c>
      <c r="C848" s="35">
        <v>17.149999999999999</v>
      </c>
    </row>
    <row r="849" spans="1:3" x14ac:dyDescent="0.25">
      <c r="A849" s="18" t="s">
        <v>93</v>
      </c>
      <c r="B849" s="27" t="s">
        <v>217</v>
      </c>
      <c r="C849" s="29">
        <v>7.3</v>
      </c>
    </row>
    <row r="850" spans="1:3" ht="15" customHeight="1" x14ac:dyDescent="0.25">
      <c r="A850" s="18" t="s">
        <v>94</v>
      </c>
      <c r="B850" s="27" t="s">
        <v>15</v>
      </c>
      <c r="C850" s="35">
        <v>0.87</v>
      </c>
    </row>
    <row r="851" spans="1:3" ht="15" customHeight="1" x14ac:dyDescent="0.25">
      <c r="A851" s="18" t="s">
        <v>95</v>
      </c>
      <c r="B851" s="27" t="s">
        <v>16</v>
      </c>
      <c r="C851" s="35">
        <v>0.17</v>
      </c>
    </row>
    <row r="852" spans="1:3" x14ac:dyDescent="0.25">
      <c r="A852" s="18" t="s">
        <v>96</v>
      </c>
      <c r="B852" s="27" t="s">
        <v>208</v>
      </c>
      <c r="C852" s="28">
        <v>0.85</v>
      </c>
    </row>
    <row r="853" spans="1:3" ht="15" customHeight="1" x14ac:dyDescent="0.25">
      <c r="A853" s="18" t="s">
        <v>97</v>
      </c>
      <c r="B853" s="27" t="s">
        <v>200</v>
      </c>
      <c r="C853" s="37">
        <v>8.56</v>
      </c>
    </row>
    <row r="854" spans="1:3" ht="15" customHeight="1" x14ac:dyDescent="0.25">
      <c r="A854" s="18" t="s">
        <v>98</v>
      </c>
      <c r="B854" s="27" t="s">
        <v>203</v>
      </c>
      <c r="C854" s="35">
        <v>6.34</v>
      </c>
    </row>
    <row r="855" spans="1:3" ht="15" customHeight="1" x14ac:dyDescent="0.25">
      <c r="A855" s="18" t="s">
        <v>99</v>
      </c>
      <c r="B855" s="27" t="s">
        <v>21</v>
      </c>
      <c r="C855" s="35">
        <v>4.4000000000000004</v>
      </c>
    </row>
    <row r="856" spans="1:3" ht="15" customHeight="1" x14ac:dyDescent="0.25">
      <c r="A856" s="18" t="s">
        <v>100</v>
      </c>
      <c r="B856" s="27" t="s">
        <v>213</v>
      </c>
      <c r="C856" s="35">
        <v>0.47</v>
      </c>
    </row>
    <row r="857" spans="1:3" ht="15" customHeight="1" x14ac:dyDescent="0.25">
      <c r="A857" s="18" t="s">
        <v>101</v>
      </c>
      <c r="B857" s="27" t="s">
        <v>13</v>
      </c>
      <c r="C857" s="35">
        <v>0.93</v>
      </c>
    </row>
    <row r="858" spans="1:3" ht="15" customHeight="1" x14ac:dyDescent="0.25">
      <c r="A858" s="18" t="s">
        <v>102</v>
      </c>
      <c r="B858" s="27" t="s">
        <v>2</v>
      </c>
      <c r="C858" s="28" t="s">
        <v>1</v>
      </c>
    </row>
    <row r="859" spans="1:3" ht="28.5" x14ac:dyDescent="0.25">
      <c r="A859" s="18" t="s">
        <v>103</v>
      </c>
      <c r="B859" s="36" t="s">
        <v>7</v>
      </c>
      <c r="C859" s="14">
        <f>SUBTOTAL(9,C861:C867)</f>
        <v>33.930000000000007</v>
      </c>
    </row>
    <row r="860" spans="1:3" ht="15" customHeight="1" x14ac:dyDescent="0.25">
      <c r="A860" s="18" t="s">
        <v>104</v>
      </c>
      <c r="B860" s="32" t="s">
        <v>54</v>
      </c>
      <c r="C860" s="26"/>
    </row>
    <row r="861" spans="1:3" ht="15" customHeight="1" x14ac:dyDescent="0.25">
      <c r="A861" s="18" t="s">
        <v>105</v>
      </c>
      <c r="B861" s="27" t="s">
        <v>220</v>
      </c>
      <c r="C861" s="26">
        <v>12.22</v>
      </c>
    </row>
    <row r="862" spans="1:3" x14ac:dyDescent="0.25">
      <c r="A862" s="18" t="s">
        <v>106</v>
      </c>
      <c r="B862" s="27" t="s">
        <v>217</v>
      </c>
      <c r="C862" s="29">
        <v>5.16</v>
      </c>
    </row>
    <row r="863" spans="1:3" ht="15" customHeight="1" x14ac:dyDescent="0.25">
      <c r="A863" s="18" t="s">
        <v>107</v>
      </c>
      <c r="B863" s="27" t="s">
        <v>15</v>
      </c>
      <c r="C863" s="35">
        <v>0.87</v>
      </c>
    </row>
    <row r="864" spans="1:3" ht="15" customHeight="1" x14ac:dyDescent="0.25">
      <c r="A864" s="18" t="s">
        <v>108</v>
      </c>
      <c r="B864" s="27" t="s">
        <v>16</v>
      </c>
      <c r="C864" s="35">
        <v>0.17</v>
      </c>
    </row>
    <row r="865" spans="1:3" x14ac:dyDescent="0.25">
      <c r="A865" s="18" t="s">
        <v>109</v>
      </c>
      <c r="B865" s="27" t="s">
        <v>208</v>
      </c>
      <c r="C865" s="35">
        <v>0.61</v>
      </c>
    </row>
    <row r="866" spans="1:3" ht="15" customHeight="1" x14ac:dyDescent="0.25">
      <c r="A866" s="18" t="s">
        <v>110</v>
      </c>
      <c r="B866" s="27" t="s">
        <v>200</v>
      </c>
      <c r="C866" s="37">
        <v>8.56</v>
      </c>
    </row>
    <row r="867" spans="1:3" ht="15" customHeight="1" x14ac:dyDescent="0.25">
      <c r="A867" s="18" t="s">
        <v>111</v>
      </c>
      <c r="B867" s="27" t="s">
        <v>203</v>
      </c>
      <c r="C867" s="35">
        <v>6.34</v>
      </c>
    </row>
    <row r="868" spans="1:3" ht="15" customHeight="1" x14ac:dyDescent="0.25">
      <c r="A868" s="18" t="s">
        <v>112</v>
      </c>
      <c r="B868" s="27" t="s">
        <v>2</v>
      </c>
      <c r="C868" s="28" t="s">
        <v>1</v>
      </c>
    </row>
    <row r="869" spans="1:3" ht="28.5" x14ac:dyDescent="0.25">
      <c r="A869" s="18" t="s">
        <v>113</v>
      </c>
      <c r="B869" s="36" t="s">
        <v>30</v>
      </c>
      <c r="C869" s="25">
        <f>SUBTOTAL(9,C871:C878)</f>
        <v>34.590000000000011</v>
      </c>
    </row>
    <row r="870" spans="1:3" ht="15" customHeight="1" x14ac:dyDescent="0.25">
      <c r="A870" s="18" t="s">
        <v>114</v>
      </c>
      <c r="B870" s="32" t="s">
        <v>54</v>
      </c>
      <c r="C870" s="26"/>
    </row>
    <row r="871" spans="1:3" ht="15" customHeight="1" x14ac:dyDescent="0.25">
      <c r="A871" s="18" t="s">
        <v>115</v>
      </c>
      <c r="B871" s="27" t="s">
        <v>220</v>
      </c>
      <c r="C871" s="26">
        <v>11.94</v>
      </c>
    </row>
    <row r="872" spans="1:3" x14ac:dyDescent="0.25">
      <c r="A872" s="18" t="s">
        <v>116</v>
      </c>
      <c r="B872" s="27" t="s">
        <v>217</v>
      </c>
      <c r="C872" s="29">
        <v>5.16</v>
      </c>
    </row>
    <row r="873" spans="1:3" ht="15" customHeight="1" x14ac:dyDescent="0.25">
      <c r="A873" s="18" t="s">
        <v>117</v>
      </c>
      <c r="B873" s="27" t="s">
        <v>15</v>
      </c>
      <c r="C873" s="35">
        <v>0.87</v>
      </c>
    </row>
    <row r="874" spans="1:3" ht="15" customHeight="1" x14ac:dyDescent="0.25">
      <c r="A874" s="18" t="s">
        <v>118</v>
      </c>
      <c r="B874" s="27" t="s">
        <v>16</v>
      </c>
      <c r="C874" s="35">
        <v>0.17</v>
      </c>
    </row>
    <row r="875" spans="1:3" x14ac:dyDescent="0.25">
      <c r="A875" s="18" t="s">
        <v>119</v>
      </c>
      <c r="B875" s="27" t="s">
        <v>208</v>
      </c>
      <c r="C875" s="28">
        <v>0.62</v>
      </c>
    </row>
    <row r="876" spans="1:3" ht="15" customHeight="1" x14ac:dyDescent="0.25">
      <c r="A876" s="18" t="s">
        <v>120</v>
      </c>
      <c r="B876" s="27" t="s">
        <v>200</v>
      </c>
      <c r="C876" s="37">
        <v>8.56</v>
      </c>
    </row>
    <row r="877" spans="1:3" ht="15" customHeight="1" x14ac:dyDescent="0.25">
      <c r="A877" s="18" t="s">
        <v>121</v>
      </c>
      <c r="B877" s="27" t="s">
        <v>203</v>
      </c>
      <c r="C877" s="35">
        <v>6.34</v>
      </c>
    </row>
    <row r="878" spans="1:3" ht="15" customHeight="1" x14ac:dyDescent="0.25">
      <c r="A878" s="18" t="s">
        <v>122</v>
      </c>
      <c r="B878" s="27" t="s">
        <v>13</v>
      </c>
      <c r="C878" s="35">
        <v>0.93</v>
      </c>
    </row>
    <row r="879" spans="1:3" ht="15" customHeight="1" x14ac:dyDescent="0.25">
      <c r="A879" s="18" t="s">
        <v>123</v>
      </c>
      <c r="B879" s="27" t="s">
        <v>2</v>
      </c>
      <c r="C879" s="28" t="s">
        <v>1</v>
      </c>
    </row>
    <row r="880" spans="1:3" ht="21.75" customHeight="1" x14ac:dyDescent="0.25">
      <c r="A880" s="18" t="s">
        <v>124</v>
      </c>
      <c r="B880" s="36" t="s">
        <v>224</v>
      </c>
      <c r="C880" s="25">
        <f>SUBTOTAL(9,C882:C888)</f>
        <v>27.2</v>
      </c>
    </row>
    <row r="881" spans="1:3" ht="15" customHeight="1" x14ac:dyDescent="0.25">
      <c r="A881" s="18" t="s">
        <v>125</v>
      </c>
      <c r="B881" s="32" t="s">
        <v>54</v>
      </c>
      <c r="C881" s="26"/>
    </row>
    <row r="882" spans="1:3" ht="15" customHeight="1" x14ac:dyDescent="0.25">
      <c r="A882" s="18" t="s">
        <v>126</v>
      </c>
      <c r="B882" s="27" t="s">
        <v>220</v>
      </c>
      <c r="C882" s="26">
        <v>5.92</v>
      </c>
    </row>
    <row r="883" spans="1:3" x14ac:dyDescent="0.25">
      <c r="A883" s="18" t="s">
        <v>127</v>
      </c>
      <c r="B883" s="27" t="s">
        <v>217</v>
      </c>
      <c r="C883" s="29">
        <v>4.6399999999999997</v>
      </c>
    </row>
    <row r="884" spans="1:3" ht="15" customHeight="1" x14ac:dyDescent="0.25">
      <c r="A884" s="18" t="s">
        <v>128</v>
      </c>
      <c r="B884" s="27" t="s">
        <v>15</v>
      </c>
      <c r="C884" s="35">
        <v>0.87</v>
      </c>
    </row>
    <row r="885" spans="1:3" ht="15" customHeight="1" x14ac:dyDescent="0.25">
      <c r="A885" s="18" t="s">
        <v>129</v>
      </c>
      <c r="B885" s="27" t="s">
        <v>16</v>
      </c>
      <c r="C885" s="35">
        <v>0.17</v>
      </c>
    </row>
    <row r="886" spans="1:3" x14ac:dyDescent="0.25">
      <c r="A886" s="18" t="s">
        <v>130</v>
      </c>
      <c r="B886" s="27" t="s">
        <v>208</v>
      </c>
      <c r="C886" s="35">
        <v>0.49</v>
      </c>
    </row>
    <row r="887" spans="1:3" ht="15" customHeight="1" x14ac:dyDescent="0.25">
      <c r="A887" s="18" t="s">
        <v>131</v>
      </c>
      <c r="B887" s="27" t="s">
        <v>200</v>
      </c>
      <c r="C887" s="37">
        <v>8.77</v>
      </c>
    </row>
    <row r="888" spans="1:3" ht="15" customHeight="1" x14ac:dyDescent="0.25">
      <c r="A888" s="18" t="s">
        <v>132</v>
      </c>
      <c r="B888" s="27" t="s">
        <v>203</v>
      </c>
      <c r="C888" s="35">
        <v>6.34</v>
      </c>
    </row>
    <row r="889" spans="1:3" ht="15" customHeight="1" x14ac:dyDescent="0.25">
      <c r="A889" s="18" t="s">
        <v>133</v>
      </c>
      <c r="B889" s="27" t="s">
        <v>2</v>
      </c>
      <c r="C889" s="28" t="s">
        <v>1</v>
      </c>
    </row>
    <row r="890" spans="1:3" ht="21.75" customHeight="1" x14ac:dyDescent="0.25">
      <c r="A890" s="18" t="s">
        <v>134</v>
      </c>
      <c r="B890" s="36" t="s">
        <v>233</v>
      </c>
      <c r="C890" s="14">
        <f>SUBTOTAL(9,C892:C898)</f>
        <v>28.88</v>
      </c>
    </row>
    <row r="891" spans="1:3" ht="15" customHeight="1" x14ac:dyDescent="0.25">
      <c r="A891" s="18" t="s">
        <v>135</v>
      </c>
      <c r="B891" s="32" t="s">
        <v>54</v>
      </c>
      <c r="C891" s="26"/>
    </row>
    <row r="892" spans="1:3" ht="15" customHeight="1" x14ac:dyDescent="0.25">
      <c r="A892" s="18" t="s">
        <v>136</v>
      </c>
      <c r="B892" s="27" t="s">
        <v>220</v>
      </c>
      <c r="C892" s="26">
        <v>10.14</v>
      </c>
    </row>
    <row r="893" spans="1:3" x14ac:dyDescent="0.25">
      <c r="A893" s="18" t="s">
        <v>137</v>
      </c>
      <c r="B893" s="27" t="s">
        <v>217</v>
      </c>
      <c r="C893" s="29">
        <v>5.63</v>
      </c>
    </row>
    <row r="894" spans="1:3" ht="15" customHeight="1" x14ac:dyDescent="0.25">
      <c r="A894" s="18" t="s">
        <v>138</v>
      </c>
      <c r="B894" s="27" t="s">
        <v>15</v>
      </c>
      <c r="C894" s="35">
        <v>0.87</v>
      </c>
    </row>
    <row r="895" spans="1:3" ht="15" customHeight="1" x14ac:dyDescent="0.25">
      <c r="A895" s="18" t="s">
        <v>139</v>
      </c>
      <c r="B895" s="27" t="s">
        <v>16</v>
      </c>
      <c r="C895" s="35">
        <v>0.17</v>
      </c>
    </row>
    <row r="896" spans="1:3" x14ac:dyDescent="0.25">
      <c r="A896" s="18" t="s">
        <v>140</v>
      </c>
      <c r="B896" s="27" t="s">
        <v>208</v>
      </c>
      <c r="C896" s="35">
        <v>0.52</v>
      </c>
    </row>
    <row r="897" spans="1:3" ht="15" customHeight="1" x14ac:dyDescent="0.25">
      <c r="A897" s="18" t="s">
        <v>141</v>
      </c>
      <c r="B897" s="27" t="s">
        <v>200</v>
      </c>
      <c r="C897" s="37">
        <v>6.17</v>
      </c>
    </row>
    <row r="898" spans="1:3" ht="15" customHeight="1" x14ac:dyDescent="0.25">
      <c r="A898" s="18" t="s">
        <v>142</v>
      </c>
      <c r="B898" s="27" t="s">
        <v>203</v>
      </c>
      <c r="C898" s="35">
        <v>5.38</v>
      </c>
    </row>
    <row r="899" spans="1:3" ht="15" customHeight="1" x14ac:dyDescent="0.25">
      <c r="A899" s="18" t="s">
        <v>143</v>
      </c>
      <c r="B899" s="27" t="s">
        <v>2</v>
      </c>
      <c r="C899" s="28" t="s">
        <v>1</v>
      </c>
    </row>
    <row r="900" spans="1:3" ht="21.75" customHeight="1" x14ac:dyDescent="0.25">
      <c r="A900" s="18" t="s">
        <v>144</v>
      </c>
      <c r="B900" s="36" t="s">
        <v>24</v>
      </c>
      <c r="C900" s="14">
        <f>SUBTOTAL(9,C902:C909)</f>
        <v>24.319999999999997</v>
      </c>
    </row>
    <row r="901" spans="1:3" ht="15" customHeight="1" x14ac:dyDescent="0.25">
      <c r="A901" s="18" t="s">
        <v>145</v>
      </c>
      <c r="B901" s="32" t="s">
        <v>54</v>
      </c>
      <c r="C901" s="26"/>
    </row>
    <row r="902" spans="1:3" ht="15" customHeight="1" x14ac:dyDescent="0.25">
      <c r="A902" s="18" t="s">
        <v>146</v>
      </c>
      <c r="B902" s="27" t="s">
        <v>220</v>
      </c>
      <c r="C902" s="26">
        <v>7.51</v>
      </c>
    </row>
    <row r="903" spans="1:3" x14ac:dyDescent="0.25">
      <c r="A903" s="18" t="s">
        <v>147</v>
      </c>
      <c r="B903" s="27" t="s">
        <v>217</v>
      </c>
      <c r="C903" s="29">
        <v>4.3499999999999996</v>
      </c>
    </row>
    <row r="904" spans="1:3" ht="15" customHeight="1" x14ac:dyDescent="0.25">
      <c r="A904" s="18" t="s">
        <v>148</v>
      </c>
      <c r="B904" s="27" t="s">
        <v>15</v>
      </c>
      <c r="C904" s="35">
        <v>0.87</v>
      </c>
    </row>
    <row r="905" spans="1:3" ht="15" customHeight="1" x14ac:dyDescent="0.25">
      <c r="A905" s="18" t="s">
        <v>149</v>
      </c>
      <c r="B905" s="27" t="s">
        <v>16</v>
      </c>
      <c r="C905" s="35">
        <v>0.17</v>
      </c>
    </row>
    <row r="906" spans="1:3" x14ac:dyDescent="0.25">
      <c r="A906" s="18" t="s">
        <v>150</v>
      </c>
      <c r="B906" s="27" t="s">
        <v>208</v>
      </c>
      <c r="C906" s="35">
        <v>0.44</v>
      </c>
    </row>
    <row r="907" spans="1:3" ht="15" customHeight="1" x14ac:dyDescent="0.25">
      <c r="A907" s="18" t="s">
        <v>151</v>
      </c>
      <c r="B907" s="27" t="s">
        <v>200</v>
      </c>
      <c r="C907" s="37">
        <v>5.75</v>
      </c>
    </row>
    <row r="908" spans="1:3" ht="15" customHeight="1" x14ac:dyDescent="0.25">
      <c r="A908" s="18" t="s">
        <v>152</v>
      </c>
      <c r="B908" s="27" t="s">
        <v>203</v>
      </c>
      <c r="C908" s="35">
        <v>4.3</v>
      </c>
    </row>
    <row r="909" spans="1:3" ht="15" customHeight="1" x14ac:dyDescent="0.25">
      <c r="A909" s="18" t="s">
        <v>153</v>
      </c>
      <c r="B909" s="27" t="s">
        <v>13</v>
      </c>
      <c r="C909" s="35">
        <v>0.93</v>
      </c>
    </row>
    <row r="910" spans="1:3" ht="15" customHeight="1" x14ac:dyDescent="0.25">
      <c r="A910" s="18" t="s">
        <v>154</v>
      </c>
      <c r="B910" s="27" t="s">
        <v>2</v>
      </c>
      <c r="C910" s="28" t="s">
        <v>1</v>
      </c>
    </row>
    <row r="911" spans="1:3" x14ac:dyDescent="0.25">
      <c r="A911" s="15"/>
      <c r="B911" s="2"/>
      <c r="C911" s="20" t="s">
        <v>169</v>
      </c>
    </row>
    <row r="912" spans="1:3" ht="15" customHeight="1" x14ac:dyDescent="0.25">
      <c r="A912" s="54" t="s">
        <v>198</v>
      </c>
      <c r="B912" s="55"/>
      <c r="C912" s="46"/>
    </row>
    <row r="913" spans="1:3" ht="18.75" customHeight="1" x14ac:dyDescent="0.25">
      <c r="A913" s="56"/>
      <c r="B913" s="56"/>
      <c r="C913" s="57"/>
    </row>
    <row r="914" spans="1:3" ht="42.75" x14ac:dyDescent="0.25">
      <c r="A914" s="12" t="s">
        <v>17</v>
      </c>
      <c r="B914" s="14" t="s">
        <v>0</v>
      </c>
      <c r="C914" s="11" t="s">
        <v>240</v>
      </c>
    </row>
    <row r="915" spans="1:3" x14ac:dyDescent="0.25">
      <c r="A915" s="18" t="s">
        <v>43</v>
      </c>
      <c r="B915" s="14">
        <v>2</v>
      </c>
      <c r="C915" s="14">
        <v>3</v>
      </c>
    </row>
    <row r="916" spans="1:3" ht="28.5" customHeight="1" x14ac:dyDescent="0.25">
      <c r="A916" s="26">
        <v>1</v>
      </c>
      <c r="B916" s="32" t="s">
        <v>19</v>
      </c>
      <c r="C916" s="25">
        <f>SUBTOTAL(9,C918:C928)</f>
        <v>41.17</v>
      </c>
    </row>
    <row r="917" spans="1:3" ht="15" customHeight="1" x14ac:dyDescent="0.25">
      <c r="A917" s="26">
        <v>2</v>
      </c>
      <c r="B917" s="32" t="s">
        <v>54</v>
      </c>
      <c r="C917" s="26"/>
    </row>
    <row r="918" spans="1:3" ht="15" customHeight="1" x14ac:dyDescent="0.25">
      <c r="A918" s="26">
        <v>3</v>
      </c>
      <c r="B918" s="27" t="s">
        <v>220</v>
      </c>
      <c r="C918" s="28">
        <v>14.38</v>
      </c>
    </row>
    <row r="919" spans="1:3" x14ac:dyDescent="0.25">
      <c r="A919" s="26">
        <v>4</v>
      </c>
      <c r="B919" s="27" t="s">
        <v>217</v>
      </c>
      <c r="C919" s="28">
        <v>5.38</v>
      </c>
    </row>
    <row r="920" spans="1:3" ht="15" customHeight="1" x14ac:dyDescent="0.25">
      <c r="A920" s="26">
        <v>5</v>
      </c>
      <c r="B920" s="30" t="s">
        <v>15</v>
      </c>
      <c r="C920" s="35">
        <v>0.87</v>
      </c>
    </row>
    <row r="921" spans="1:3" ht="15" customHeight="1" x14ac:dyDescent="0.25">
      <c r="A921" s="26">
        <v>6</v>
      </c>
      <c r="B921" s="27" t="s">
        <v>16</v>
      </c>
      <c r="C921" s="35">
        <v>0.18</v>
      </c>
    </row>
    <row r="922" spans="1:3" x14ac:dyDescent="0.25">
      <c r="A922" s="26">
        <v>7</v>
      </c>
      <c r="B922" s="27" t="s">
        <v>208</v>
      </c>
      <c r="C922" s="28">
        <v>0.74</v>
      </c>
    </row>
    <row r="923" spans="1:3" ht="15" customHeight="1" x14ac:dyDescent="0.25">
      <c r="A923" s="26">
        <v>8</v>
      </c>
      <c r="B923" s="27" t="s">
        <v>200</v>
      </c>
      <c r="C923" s="26">
        <v>5.83</v>
      </c>
    </row>
    <row r="924" spans="1:3" ht="15" customHeight="1" x14ac:dyDescent="0.25">
      <c r="A924" s="26">
        <v>9</v>
      </c>
      <c r="B924" s="34" t="s">
        <v>203</v>
      </c>
      <c r="C924" s="35">
        <v>4.58</v>
      </c>
    </row>
    <row r="925" spans="1:3" ht="15" customHeight="1" x14ac:dyDescent="0.25">
      <c r="A925" s="26">
        <v>10</v>
      </c>
      <c r="B925" s="34" t="s">
        <v>20</v>
      </c>
      <c r="C925" s="35">
        <v>2.72</v>
      </c>
    </row>
    <row r="926" spans="1:3" ht="15" customHeight="1" x14ac:dyDescent="0.25">
      <c r="A926" s="26">
        <v>11</v>
      </c>
      <c r="B926" s="34" t="s">
        <v>21</v>
      </c>
      <c r="C926" s="35">
        <v>5</v>
      </c>
    </row>
    <row r="927" spans="1:3" ht="15" customHeight="1" x14ac:dyDescent="0.25">
      <c r="A927" s="26">
        <v>12</v>
      </c>
      <c r="B927" s="34" t="s">
        <v>213</v>
      </c>
      <c r="C927" s="35">
        <v>0.56000000000000005</v>
      </c>
    </row>
    <row r="928" spans="1:3" ht="15" customHeight="1" x14ac:dyDescent="0.25">
      <c r="A928" s="26">
        <v>13</v>
      </c>
      <c r="B928" s="34" t="s">
        <v>13</v>
      </c>
      <c r="C928" s="35">
        <v>0.93</v>
      </c>
    </row>
    <row r="929" spans="1:3" ht="15" customHeight="1" x14ac:dyDescent="0.25">
      <c r="A929" s="26">
        <v>14</v>
      </c>
      <c r="B929" s="31" t="s">
        <v>2</v>
      </c>
      <c r="C929" s="28" t="s">
        <v>1</v>
      </c>
    </row>
    <row r="930" spans="1:3" ht="28.5" customHeight="1" x14ac:dyDescent="0.25">
      <c r="A930" s="26">
        <v>15</v>
      </c>
      <c r="B930" s="32" t="s">
        <v>238</v>
      </c>
      <c r="C930" s="14">
        <f>SUBTOTAL(9,C932:C941)</f>
        <v>40.74</v>
      </c>
    </row>
    <row r="931" spans="1:3" ht="15" customHeight="1" x14ac:dyDescent="0.25">
      <c r="A931" s="26">
        <v>16</v>
      </c>
      <c r="B931" s="32" t="s">
        <v>54</v>
      </c>
      <c r="C931" s="26"/>
    </row>
    <row r="932" spans="1:3" ht="15" customHeight="1" x14ac:dyDescent="0.25">
      <c r="A932" s="26">
        <v>17</v>
      </c>
      <c r="B932" s="27" t="s">
        <v>220</v>
      </c>
      <c r="C932" s="26">
        <v>14.65</v>
      </c>
    </row>
    <row r="933" spans="1:3" x14ac:dyDescent="0.25">
      <c r="A933" s="26">
        <v>18</v>
      </c>
      <c r="B933" s="27" t="s">
        <v>217</v>
      </c>
      <c r="C933" s="28">
        <v>5.38</v>
      </c>
    </row>
    <row r="934" spans="1:3" ht="15" customHeight="1" x14ac:dyDescent="0.25">
      <c r="A934" s="26">
        <v>19</v>
      </c>
      <c r="B934" s="30" t="s">
        <v>15</v>
      </c>
      <c r="C934" s="35">
        <v>0.87</v>
      </c>
    </row>
    <row r="935" spans="1:3" ht="15" customHeight="1" x14ac:dyDescent="0.25">
      <c r="A935" s="26">
        <v>20</v>
      </c>
      <c r="B935" s="27" t="s">
        <v>16</v>
      </c>
      <c r="C935" s="35">
        <v>0.18</v>
      </c>
    </row>
    <row r="936" spans="1:3" x14ac:dyDescent="0.25">
      <c r="A936" s="26">
        <v>21</v>
      </c>
      <c r="B936" s="27" t="s">
        <v>208</v>
      </c>
      <c r="C936" s="28">
        <v>0.73</v>
      </c>
    </row>
    <row r="937" spans="1:3" ht="15" customHeight="1" x14ac:dyDescent="0.25">
      <c r="A937" s="26">
        <v>22</v>
      </c>
      <c r="B937" s="27" t="s">
        <v>200</v>
      </c>
      <c r="C937" s="26">
        <v>5.83</v>
      </c>
    </row>
    <row r="938" spans="1:3" ht="15" customHeight="1" x14ac:dyDescent="0.25">
      <c r="A938" s="26">
        <v>23</v>
      </c>
      <c r="B938" s="34" t="s">
        <v>203</v>
      </c>
      <c r="C938" s="35">
        <v>4.58</v>
      </c>
    </row>
    <row r="939" spans="1:3" ht="15" customHeight="1" x14ac:dyDescent="0.25">
      <c r="A939" s="26">
        <v>24</v>
      </c>
      <c r="B939" s="34" t="s">
        <v>20</v>
      </c>
      <c r="C939" s="35">
        <v>2.72</v>
      </c>
    </row>
    <row r="940" spans="1:3" ht="15" customHeight="1" x14ac:dyDescent="0.25">
      <c r="A940" s="26">
        <v>25</v>
      </c>
      <c r="B940" s="34" t="s">
        <v>21</v>
      </c>
      <c r="C940" s="35">
        <v>5.2</v>
      </c>
    </row>
    <row r="941" spans="1:3" x14ac:dyDescent="0.25">
      <c r="A941" s="26">
        <v>26</v>
      </c>
      <c r="B941" s="34" t="s">
        <v>213</v>
      </c>
      <c r="C941" s="35">
        <v>0.6</v>
      </c>
    </row>
    <row r="942" spans="1:3" ht="15" customHeight="1" x14ac:dyDescent="0.25">
      <c r="A942" s="26">
        <v>27</v>
      </c>
      <c r="B942" s="31" t="s">
        <v>2</v>
      </c>
      <c r="C942" s="28" t="s">
        <v>1</v>
      </c>
    </row>
    <row r="943" spans="1:3" ht="28.5" x14ac:dyDescent="0.25">
      <c r="A943" s="26">
        <v>28</v>
      </c>
      <c r="B943" s="32" t="s">
        <v>195</v>
      </c>
      <c r="C943" s="25">
        <f>SUBTOTAL(9,C945:C953)</f>
        <v>36.89</v>
      </c>
    </row>
    <row r="944" spans="1:3" ht="15" customHeight="1" x14ac:dyDescent="0.25">
      <c r="A944" s="26">
        <v>29</v>
      </c>
      <c r="B944" s="32" t="s">
        <v>54</v>
      </c>
      <c r="C944" s="26"/>
    </row>
    <row r="945" spans="1:3" ht="15" customHeight="1" x14ac:dyDescent="0.25">
      <c r="A945" s="26">
        <v>30</v>
      </c>
      <c r="B945" s="27" t="s">
        <v>220</v>
      </c>
      <c r="C945" s="26">
        <v>13.59</v>
      </c>
    </row>
    <row r="946" spans="1:3" x14ac:dyDescent="0.25">
      <c r="A946" s="26">
        <v>31</v>
      </c>
      <c r="B946" s="27" t="s">
        <v>217</v>
      </c>
      <c r="C946" s="28">
        <v>5.38</v>
      </c>
    </row>
    <row r="947" spans="1:3" ht="15" customHeight="1" x14ac:dyDescent="0.25">
      <c r="A947" s="26">
        <v>32</v>
      </c>
      <c r="B947" s="30" t="s">
        <v>15</v>
      </c>
      <c r="C947" s="35">
        <v>0.87</v>
      </c>
    </row>
    <row r="948" spans="1:3" ht="15" customHeight="1" x14ac:dyDescent="0.25">
      <c r="A948" s="26">
        <v>33</v>
      </c>
      <c r="B948" s="27" t="s">
        <v>16</v>
      </c>
      <c r="C948" s="35">
        <v>0.18</v>
      </c>
    </row>
    <row r="949" spans="1:3" x14ac:dyDescent="0.25">
      <c r="A949" s="26">
        <v>34</v>
      </c>
      <c r="B949" s="27" t="s">
        <v>208</v>
      </c>
      <c r="C949" s="28">
        <v>0.66</v>
      </c>
    </row>
    <row r="950" spans="1:3" ht="15" customHeight="1" x14ac:dyDescent="0.25">
      <c r="A950" s="26">
        <v>35</v>
      </c>
      <c r="B950" s="27" t="s">
        <v>200</v>
      </c>
      <c r="C950" s="26">
        <v>5.83</v>
      </c>
    </row>
    <row r="951" spans="1:3" ht="15" customHeight="1" x14ac:dyDescent="0.25">
      <c r="A951" s="26">
        <v>36</v>
      </c>
      <c r="B951" s="31" t="s">
        <v>203</v>
      </c>
      <c r="C951" s="35">
        <v>4.58</v>
      </c>
    </row>
    <row r="952" spans="1:3" ht="15" customHeight="1" x14ac:dyDescent="0.25">
      <c r="A952" s="26">
        <v>37</v>
      </c>
      <c r="B952" s="31" t="s">
        <v>21</v>
      </c>
      <c r="C952" s="35">
        <v>5.2</v>
      </c>
    </row>
    <row r="953" spans="1:3" ht="15" customHeight="1" x14ac:dyDescent="0.25">
      <c r="A953" s="26">
        <v>38</v>
      </c>
      <c r="B953" s="31" t="s">
        <v>213</v>
      </c>
      <c r="C953" s="35">
        <v>0.6</v>
      </c>
    </row>
    <row r="954" spans="1:3" ht="15" customHeight="1" x14ac:dyDescent="0.25">
      <c r="A954" s="26">
        <v>39</v>
      </c>
      <c r="B954" s="31" t="s">
        <v>2</v>
      </c>
      <c r="C954" s="28" t="s">
        <v>1</v>
      </c>
    </row>
    <row r="955" spans="1:3" ht="42.75" customHeight="1" x14ac:dyDescent="0.25">
      <c r="A955" s="26">
        <v>40</v>
      </c>
      <c r="B955" s="32" t="s">
        <v>187</v>
      </c>
      <c r="C955" s="14">
        <f>SUBTOTAL(9,C957:C966)</f>
        <v>33.909999999999997</v>
      </c>
    </row>
    <row r="956" spans="1:3" ht="15" customHeight="1" x14ac:dyDescent="0.25">
      <c r="A956" s="26">
        <v>41</v>
      </c>
      <c r="B956" s="32" t="s">
        <v>54</v>
      </c>
      <c r="C956" s="26"/>
    </row>
    <row r="957" spans="1:3" ht="15" customHeight="1" x14ac:dyDescent="0.25">
      <c r="A957" s="26">
        <v>42</v>
      </c>
      <c r="B957" s="27" t="s">
        <v>220</v>
      </c>
      <c r="C957" s="37">
        <v>10.91</v>
      </c>
    </row>
    <row r="958" spans="1:3" x14ac:dyDescent="0.25">
      <c r="A958" s="26">
        <v>43</v>
      </c>
      <c r="B958" s="27" t="s">
        <v>217</v>
      </c>
      <c r="C958" s="28">
        <v>4.6100000000000003</v>
      </c>
    </row>
    <row r="959" spans="1:3" ht="15" customHeight="1" x14ac:dyDescent="0.25">
      <c r="A959" s="26">
        <v>44</v>
      </c>
      <c r="B959" s="30" t="s">
        <v>15</v>
      </c>
      <c r="C959" s="35">
        <v>0.7</v>
      </c>
    </row>
    <row r="960" spans="1:3" ht="15" customHeight="1" x14ac:dyDescent="0.25">
      <c r="A960" s="26">
        <v>45</v>
      </c>
      <c r="B960" s="27" t="s">
        <v>16</v>
      </c>
      <c r="C960" s="35">
        <v>0.18</v>
      </c>
    </row>
    <row r="961" spans="1:3" x14ac:dyDescent="0.25">
      <c r="A961" s="26">
        <v>46</v>
      </c>
      <c r="B961" s="27" t="s">
        <v>208</v>
      </c>
      <c r="C961" s="28">
        <v>0.61</v>
      </c>
    </row>
    <row r="962" spans="1:3" ht="15" customHeight="1" x14ac:dyDescent="0.25">
      <c r="A962" s="26">
        <v>47</v>
      </c>
      <c r="B962" s="27" t="s">
        <v>200</v>
      </c>
      <c r="C962" s="26">
        <v>5.83</v>
      </c>
    </row>
    <row r="963" spans="1:3" ht="15" customHeight="1" x14ac:dyDescent="0.25">
      <c r="A963" s="26">
        <v>48</v>
      </c>
      <c r="B963" s="34" t="s">
        <v>203</v>
      </c>
      <c r="C963" s="35">
        <v>4.58</v>
      </c>
    </row>
    <row r="964" spans="1:3" ht="15" customHeight="1" x14ac:dyDescent="0.25">
      <c r="A964" s="26">
        <v>49</v>
      </c>
      <c r="B964" s="34" t="s">
        <v>21</v>
      </c>
      <c r="C964" s="35">
        <v>5</v>
      </c>
    </row>
    <row r="965" spans="1:3" ht="15" customHeight="1" x14ac:dyDescent="0.25">
      <c r="A965" s="26">
        <v>50</v>
      </c>
      <c r="B965" s="34" t="s">
        <v>213</v>
      </c>
      <c r="C965" s="35">
        <v>0.56000000000000005</v>
      </c>
    </row>
    <row r="966" spans="1:3" ht="15" customHeight="1" x14ac:dyDescent="0.25">
      <c r="A966" s="26">
        <v>51</v>
      </c>
      <c r="B966" s="34" t="s">
        <v>13</v>
      </c>
      <c r="C966" s="35">
        <v>0.93</v>
      </c>
    </row>
    <row r="967" spans="1:3" ht="15" customHeight="1" x14ac:dyDescent="0.25">
      <c r="A967" s="26">
        <v>52</v>
      </c>
      <c r="B967" s="31" t="s">
        <v>2</v>
      </c>
      <c r="C967" s="28" t="s">
        <v>1</v>
      </c>
    </row>
    <row r="968" spans="1:3" ht="42.75" customHeight="1" x14ac:dyDescent="0.25">
      <c r="A968" s="26">
        <v>53</v>
      </c>
      <c r="B968" s="32" t="s">
        <v>188</v>
      </c>
      <c r="C968" s="25">
        <f>SUBTOTAL(9,C970:C978)</f>
        <v>33.480000000000004</v>
      </c>
    </row>
    <row r="969" spans="1:3" ht="15" customHeight="1" x14ac:dyDescent="0.25">
      <c r="A969" s="26">
        <v>54</v>
      </c>
      <c r="B969" s="32" t="s">
        <v>54</v>
      </c>
      <c r="C969" s="26"/>
    </row>
    <row r="970" spans="1:3" ht="15" customHeight="1" x14ac:dyDescent="0.25">
      <c r="A970" s="26">
        <v>55</v>
      </c>
      <c r="B970" s="27" t="s">
        <v>220</v>
      </c>
      <c r="C970" s="26">
        <v>10.65</v>
      </c>
    </row>
    <row r="971" spans="1:3" x14ac:dyDescent="0.25">
      <c r="A971" s="26">
        <v>56</v>
      </c>
      <c r="B971" s="27" t="s">
        <v>217</v>
      </c>
      <c r="C971" s="28">
        <v>5.38</v>
      </c>
    </row>
    <row r="972" spans="1:3" ht="15" customHeight="1" x14ac:dyDescent="0.25">
      <c r="A972" s="26">
        <v>57</v>
      </c>
      <c r="B972" s="30" t="s">
        <v>15</v>
      </c>
      <c r="C972" s="35">
        <v>0.7</v>
      </c>
    </row>
    <row r="973" spans="1:3" ht="15" customHeight="1" x14ac:dyDescent="0.25">
      <c r="A973" s="26">
        <v>58</v>
      </c>
      <c r="B973" s="27" t="s">
        <v>16</v>
      </c>
      <c r="C973" s="35">
        <v>0.18</v>
      </c>
    </row>
    <row r="974" spans="1:3" x14ac:dyDescent="0.25">
      <c r="A974" s="26">
        <v>59</v>
      </c>
      <c r="B974" s="27" t="s">
        <v>208</v>
      </c>
      <c r="C974" s="28">
        <v>0.6</v>
      </c>
    </row>
    <row r="975" spans="1:3" ht="15" customHeight="1" x14ac:dyDescent="0.25">
      <c r="A975" s="26">
        <v>60</v>
      </c>
      <c r="B975" s="27" t="s">
        <v>200</v>
      </c>
      <c r="C975" s="26">
        <v>5.83</v>
      </c>
    </row>
    <row r="976" spans="1:3" ht="15" customHeight="1" x14ac:dyDescent="0.25">
      <c r="A976" s="26">
        <v>61</v>
      </c>
      <c r="B976" s="34" t="s">
        <v>203</v>
      </c>
      <c r="C976" s="35">
        <v>4.58</v>
      </c>
    </row>
    <row r="977" spans="1:3" ht="15" customHeight="1" x14ac:dyDescent="0.25">
      <c r="A977" s="26">
        <v>62</v>
      </c>
      <c r="B977" s="34" t="s">
        <v>21</v>
      </c>
      <c r="C977" s="35">
        <v>5</v>
      </c>
    </row>
    <row r="978" spans="1:3" ht="15" customHeight="1" x14ac:dyDescent="0.25">
      <c r="A978" s="26">
        <v>63</v>
      </c>
      <c r="B978" s="34" t="s">
        <v>213</v>
      </c>
      <c r="C978" s="35">
        <v>0.56000000000000005</v>
      </c>
    </row>
    <row r="979" spans="1:3" ht="15" customHeight="1" x14ac:dyDescent="0.25">
      <c r="A979" s="26">
        <v>64</v>
      </c>
      <c r="B979" s="31" t="s">
        <v>2</v>
      </c>
      <c r="C979" s="28" t="s">
        <v>1</v>
      </c>
    </row>
    <row r="980" spans="1:3" ht="42.75" customHeight="1" x14ac:dyDescent="0.25">
      <c r="A980" s="26">
        <v>65</v>
      </c>
      <c r="B980" s="32" t="s">
        <v>189</v>
      </c>
      <c r="C980" s="25">
        <f>SUBTOTAL(9,C982:C989)</f>
        <v>26.909999999999997</v>
      </c>
    </row>
    <row r="981" spans="1:3" ht="15" customHeight="1" x14ac:dyDescent="0.25">
      <c r="A981" s="26">
        <v>66</v>
      </c>
      <c r="B981" s="32" t="s">
        <v>54</v>
      </c>
      <c r="C981" s="26"/>
    </row>
    <row r="982" spans="1:3" ht="15" customHeight="1" x14ac:dyDescent="0.25">
      <c r="A982" s="26">
        <v>67</v>
      </c>
      <c r="B982" s="27" t="s">
        <v>220</v>
      </c>
      <c r="C982" s="26">
        <v>10.43</v>
      </c>
    </row>
    <row r="983" spans="1:3" x14ac:dyDescent="0.25">
      <c r="A983" s="26">
        <v>68</v>
      </c>
      <c r="B983" s="27" t="s">
        <v>217</v>
      </c>
      <c r="C983" s="28">
        <v>4.18</v>
      </c>
    </row>
    <row r="984" spans="1:3" ht="15" customHeight="1" x14ac:dyDescent="0.25">
      <c r="A984" s="26">
        <v>69</v>
      </c>
      <c r="B984" s="30" t="s">
        <v>15</v>
      </c>
      <c r="C984" s="35">
        <v>0.4</v>
      </c>
    </row>
    <row r="985" spans="1:3" ht="15" customHeight="1" x14ac:dyDescent="0.25">
      <c r="A985" s="26">
        <v>70</v>
      </c>
      <c r="B985" s="27" t="s">
        <v>16</v>
      </c>
      <c r="C985" s="35">
        <v>0.18</v>
      </c>
    </row>
    <row r="986" spans="1:3" ht="25.5" customHeight="1" x14ac:dyDescent="0.25">
      <c r="A986" s="26">
        <v>71</v>
      </c>
      <c r="B986" s="27" t="s">
        <v>208</v>
      </c>
      <c r="C986" s="28">
        <v>0.48</v>
      </c>
    </row>
    <row r="987" spans="1:3" ht="15" customHeight="1" x14ac:dyDescent="0.25">
      <c r="A987" s="26">
        <v>72</v>
      </c>
      <c r="B987" s="27" t="s">
        <v>200</v>
      </c>
      <c r="C987" s="26">
        <v>5.77</v>
      </c>
    </row>
    <row r="988" spans="1:3" ht="15" customHeight="1" x14ac:dyDescent="0.25">
      <c r="A988" s="26">
        <v>73</v>
      </c>
      <c r="B988" s="34" t="s">
        <v>203</v>
      </c>
      <c r="C988" s="35">
        <v>4.54</v>
      </c>
    </row>
    <row r="989" spans="1:3" ht="15" customHeight="1" x14ac:dyDescent="0.25">
      <c r="A989" s="26">
        <v>74</v>
      </c>
      <c r="B989" s="34" t="s">
        <v>13</v>
      </c>
      <c r="C989" s="35">
        <v>0.93</v>
      </c>
    </row>
    <row r="990" spans="1:3" ht="15" customHeight="1" x14ac:dyDescent="0.25">
      <c r="A990" s="26">
        <v>75</v>
      </c>
      <c r="B990" s="31" t="s">
        <v>2</v>
      </c>
      <c r="C990" s="28" t="s">
        <v>1</v>
      </c>
    </row>
    <row r="991" spans="1:3" ht="28.5" x14ac:dyDescent="0.25">
      <c r="A991" s="26">
        <v>76</v>
      </c>
      <c r="B991" s="32" t="s">
        <v>190</v>
      </c>
      <c r="C991" s="14">
        <f>SUBTOTAL(9,C993:C999)</f>
        <v>26.26</v>
      </c>
    </row>
    <row r="992" spans="1:3" ht="15" customHeight="1" x14ac:dyDescent="0.25">
      <c r="A992" s="26">
        <v>77</v>
      </c>
      <c r="B992" s="32" t="s">
        <v>54</v>
      </c>
      <c r="C992" s="26"/>
    </row>
    <row r="993" spans="1:3" ht="15" customHeight="1" x14ac:dyDescent="0.25">
      <c r="A993" s="26">
        <v>78</v>
      </c>
      <c r="B993" s="27" t="s">
        <v>220</v>
      </c>
      <c r="C993" s="26">
        <v>9.19</v>
      </c>
    </row>
    <row r="994" spans="1:3" x14ac:dyDescent="0.25">
      <c r="A994" s="26">
        <v>79</v>
      </c>
      <c r="B994" s="27" t="s">
        <v>217</v>
      </c>
      <c r="C994" s="28">
        <v>4.74</v>
      </c>
    </row>
    <row r="995" spans="1:3" ht="15" customHeight="1" x14ac:dyDescent="0.25">
      <c r="A995" s="26">
        <v>80</v>
      </c>
      <c r="B995" s="30" t="s">
        <v>15</v>
      </c>
      <c r="C995" s="35">
        <v>0.97</v>
      </c>
    </row>
    <row r="996" spans="1:3" ht="15" customHeight="1" x14ac:dyDescent="0.25">
      <c r="A996" s="26">
        <v>81</v>
      </c>
      <c r="B996" s="27" t="s">
        <v>16</v>
      </c>
      <c r="C996" s="35">
        <v>0.17</v>
      </c>
    </row>
    <row r="997" spans="1:3" x14ac:dyDescent="0.25">
      <c r="A997" s="26">
        <v>82</v>
      </c>
      <c r="B997" s="27" t="s">
        <v>208</v>
      </c>
      <c r="C997" s="35">
        <v>0.47</v>
      </c>
    </row>
    <row r="998" spans="1:3" ht="15" customHeight="1" x14ac:dyDescent="0.25">
      <c r="A998" s="26">
        <v>83</v>
      </c>
      <c r="B998" s="27" t="s">
        <v>200</v>
      </c>
      <c r="C998" s="26">
        <v>5.88</v>
      </c>
    </row>
    <row r="999" spans="1:3" ht="15" customHeight="1" x14ac:dyDescent="0.25">
      <c r="A999" s="26">
        <v>84</v>
      </c>
      <c r="B999" s="34" t="s">
        <v>203</v>
      </c>
      <c r="C999" s="35">
        <v>4.84</v>
      </c>
    </row>
    <row r="1000" spans="1:3" ht="15" customHeight="1" x14ac:dyDescent="0.25">
      <c r="A1000" s="26">
        <v>85</v>
      </c>
      <c r="B1000" s="31" t="s">
        <v>2</v>
      </c>
      <c r="C1000" s="28" t="s">
        <v>1</v>
      </c>
    </row>
    <row r="1001" spans="1:3" ht="42.75" x14ac:dyDescent="0.25">
      <c r="A1001" s="26">
        <v>86</v>
      </c>
      <c r="B1001" s="32" t="s">
        <v>209</v>
      </c>
      <c r="C1001" s="14">
        <f>SUBTOTAL(9,C1003:C1007)</f>
        <v>3.9099999999999997</v>
      </c>
    </row>
    <row r="1002" spans="1:3" ht="15" customHeight="1" x14ac:dyDescent="0.25">
      <c r="A1002" s="26">
        <v>87</v>
      </c>
      <c r="B1002" s="32" t="s">
        <v>54</v>
      </c>
      <c r="C1002" s="26"/>
    </row>
    <row r="1003" spans="1:3" ht="15" customHeight="1" x14ac:dyDescent="0.25">
      <c r="A1003" s="26">
        <v>88</v>
      </c>
      <c r="B1003" s="27" t="s">
        <v>220</v>
      </c>
      <c r="C1003" s="26">
        <v>0.67</v>
      </c>
    </row>
    <row r="1004" spans="1:3" x14ac:dyDescent="0.25">
      <c r="A1004" s="26">
        <v>89</v>
      </c>
      <c r="B1004" s="27" t="s">
        <v>217</v>
      </c>
      <c r="C1004" s="28">
        <v>2.69</v>
      </c>
    </row>
    <row r="1005" spans="1:3" ht="15" customHeight="1" x14ac:dyDescent="0.25">
      <c r="A1005" s="26">
        <v>90</v>
      </c>
      <c r="B1005" s="30" t="s">
        <v>15</v>
      </c>
      <c r="C1005" s="35">
        <v>0.3</v>
      </c>
    </row>
    <row r="1006" spans="1:3" ht="15" customHeight="1" x14ac:dyDescent="0.25">
      <c r="A1006" s="26">
        <v>91</v>
      </c>
      <c r="B1006" s="27" t="s">
        <v>16</v>
      </c>
      <c r="C1006" s="35">
        <v>0.18</v>
      </c>
    </row>
    <row r="1007" spans="1:3" x14ac:dyDescent="0.25">
      <c r="A1007" s="26">
        <v>92</v>
      </c>
      <c r="B1007" s="27" t="s">
        <v>208</v>
      </c>
      <c r="C1007" s="28">
        <v>7.0000000000000007E-2</v>
      </c>
    </row>
    <row r="1008" spans="1:3" ht="15" customHeight="1" x14ac:dyDescent="0.25">
      <c r="A1008" s="26">
        <v>93</v>
      </c>
      <c r="B1008" s="31" t="s">
        <v>2</v>
      </c>
      <c r="C1008" s="28" t="s">
        <v>1</v>
      </c>
    </row>
    <row r="1009" spans="1:3" x14ac:dyDescent="0.25">
      <c r="A1009" s="15"/>
      <c r="B1009" s="3"/>
      <c r="C1009" s="20" t="s">
        <v>170</v>
      </c>
    </row>
    <row r="1010" spans="1:3" ht="78.75" customHeight="1" x14ac:dyDescent="0.25">
      <c r="A1010" s="58" t="s">
        <v>53</v>
      </c>
      <c r="B1010" s="59"/>
      <c r="C1010" s="49"/>
    </row>
    <row r="1011" spans="1:3" ht="42.75" x14ac:dyDescent="0.25">
      <c r="A1011" s="12" t="s">
        <v>17</v>
      </c>
      <c r="B1011" s="11" t="s">
        <v>0</v>
      </c>
      <c r="C1011" s="11" t="s">
        <v>240</v>
      </c>
    </row>
    <row r="1012" spans="1:3" s="9" customFormat="1" ht="15" customHeight="1" x14ac:dyDescent="0.25">
      <c r="A1012" s="17" t="s">
        <v>43</v>
      </c>
      <c r="B1012" s="10" t="s">
        <v>45</v>
      </c>
      <c r="C1012" s="14">
        <v>3</v>
      </c>
    </row>
    <row r="1013" spans="1:3" ht="42.75" customHeight="1" x14ac:dyDescent="0.25">
      <c r="A1013" s="18" t="s">
        <v>43</v>
      </c>
      <c r="B1013" s="36" t="s">
        <v>4</v>
      </c>
      <c r="C1013" s="14">
        <f>SUBTOTAL(9,C1015:C1024)</f>
        <v>48.44</v>
      </c>
    </row>
    <row r="1014" spans="1:3" ht="15" customHeight="1" x14ac:dyDescent="0.25">
      <c r="A1014" s="18" t="s">
        <v>45</v>
      </c>
      <c r="B1014" s="32" t="s">
        <v>54</v>
      </c>
      <c r="C1014" s="26"/>
    </row>
    <row r="1015" spans="1:3" ht="15" customHeight="1" x14ac:dyDescent="0.25">
      <c r="A1015" s="18" t="s">
        <v>46</v>
      </c>
      <c r="B1015" s="27" t="s">
        <v>220</v>
      </c>
      <c r="C1015" s="28">
        <v>19.07</v>
      </c>
    </row>
    <row r="1016" spans="1:3" ht="30" x14ac:dyDescent="0.25">
      <c r="A1016" s="18" t="s">
        <v>47</v>
      </c>
      <c r="B1016" s="27" t="s">
        <v>216</v>
      </c>
      <c r="C1016" s="26">
        <v>7.98</v>
      </c>
    </row>
    <row r="1017" spans="1:3" ht="15" customHeight="1" x14ac:dyDescent="0.25">
      <c r="A1017" s="18" t="s">
        <v>48</v>
      </c>
      <c r="B1017" s="34" t="s">
        <v>15</v>
      </c>
      <c r="C1017" s="35">
        <v>1.86</v>
      </c>
    </row>
    <row r="1018" spans="1:3" x14ac:dyDescent="0.25">
      <c r="A1018" s="18" t="s">
        <v>55</v>
      </c>
      <c r="B1018" s="34" t="s">
        <v>16</v>
      </c>
      <c r="C1018" s="35">
        <v>0.31</v>
      </c>
    </row>
    <row r="1019" spans="1:3" ht="15" customHeight="1" x14ac:dyDescent="0.25">
      <c r="A1019" s="18" t="s">
        <v>56</v>
      </c>
      <c r="B1019" s="34" t="s">
        <v>200</v>
      </c>
      <c r="C1019" s="26">
        <v>2.4700000000000002</v>
      </c>
    </row>
    <row r="1020" spans="1:3" ht="15" customHeight="1" x14ac:dyDescent="0.25">
      <c r="A1020" s="18" t="s">
        <v>57</v>
      </c>
      <c r="B1020" s="34" t="s">
        <v>203</v>
      </c>
      <c r="C1020" s="35">
        <v>5.14</v>
      </c>
    </row>
    <row r="1021" spans="1:3" ht="15" customHeight="1" x14ac:dyDescent="0.25">
      <c r="A1021" s="18" t="s">
        <v>58</v>
      </c>
      <c r="B1021" s="30" t="s">
        <v>20</v>
      </c>
      <c r="C1021" s="35">
        <v>3.22</v>
      </c>
    </row>
    <row r="1022" spans="1:3" ht="15" customHeight="1" x14ac:dyDescent="0.25">
      <c r="A1022" s="18" t="s">
        <v>59</v>
      </c>
      <c r="B1022" s="27" t="s">
        <v>206</v>
      </c>
      <c r="C1022" s="35">
        <v>7.01</v>
      </c>
    </row>
    <row r="1023" spans="1:3" x14ac:dyDescent="0.25">
      <c r="A1023" s="18" t="s">
        <v>60</v>
      </c>
      <c r="B1023" s="27" t="s">
        <v>213</v>
      </c>
      <c r="C1023" s="35">
        <v>0.45</v>
      </c>
    </row>
    <row r="1024" spans="1:3" ht="15" customHeight="1" x14ac:dyDescent="0.25">
      <c r="A1024" s="18" t="s">
        <v>61</v>
      </c>
      <c r="B1024" s="34" t="s">
        <v>13</v>
      </c>
      <c r="C1024" s="35">
        <v>0.93</v>
      </c>
    </row>
    <row r="1025" spans="1:3" ht="15" customHeight="1" x14ac:dyDescent="0.25">
      <c r="A1025" s="18" t="s">
        <v>62</v>
      </c>
      <c r="B1025" s="34" t="s">
        <v>2</v>
      </c>
      <c r="C1025" s="28" t="s">
        <v>1</v>
      </c>
    </row>
    <row r="1026" spans="1:3" ht="42.75" customHeight="1" x14ac:dyDescent="0.25">
      <c r="A1026" s="18" t="s">
        <v>63</v>
      </c>
      <c r="B1026" s="36" t="s">
        <v>3</v>
      </c>
      <c r="C1026" s="14">
        <f>SUM(C1028:C1036)</f>
        <v>48.16</v>
      </c>
    </row>
    <row r="1027" spans="1:3" ht="15" customHeight="1" x14ac:dyDescent="0.25">
      <c r="A1027" s="18" t="s">
        <v>64</v>
      </c>
      <c r="B1027" s="32" t="s">
        <v>54</v>
      </c>
      <c r="C1027" s="26"/>
    </row>
    <row r="1028" spans="1:3" ht="15" customHeight="1" x14ac:dyDescent="0.25">
      <c r="A1028" s="18" t="s">
        <v>65</v>
      </c>
      <c r="B1028" s="27" t="s">
        <v>220</v>
      </c>
      <c r="C1028" s="26">
        <v>17.66</v>
      </c>
    </row>
    <row r="1029" spans="1:3" ht="30" x14ac:dyDescent="0.25">
      <c r="A1029" s="18" t="s">
        <v>66</v>
      </c>
      <c r="B1029" s="27" t="s">
        <v>205</v>
      </c>
      <c r="C1029" s="26">
        <v>7.98</v>
      </c>
    </row>
    <row r="1030" spans="1:3" x14ac:dyDescent="0.25">
      <c r="A1030" s="18" t="s">
        <v>67</v>
      </c>
      <c r="B1030" s="34" t="s">
        <v>15</v>
      </c>
      <c r="C1030" s="35">
        <v>1.86</v>
      </c>
    </row>
    <row r="1031" spans="1:3" ht="15" customHeight="1" x14ac:dyDescent="0.25">
      <c r="A1031" s="18" t="s">
        <v>68</v>
      </c>
      <c r="B1031" s="27" t="s">
        <v>16</v>
      </c>
      <c r="C1031" s="35">
        <v>0.31</v>
      </c>
    </row>
    <row r="1032" spans="1:3" ht="15" customHeight="1" x14ac:dyDescent="0.25">
      <c r="A1032" s="18" t="s">
        <v>69</v>
      </c>
      <c r="B1032" s="27" t="s">
        <v>200</v>
      </c>
      <c r="C1032" s="26">
        <v>2.2400000000000002</v>
      </c>
    </row>
    <row r="1033" spans="1:3" ht="15" customHeight="1" x14ac:dyDescent="0.25">
      <c r="A1033" s="18" t="s">
        <v>70</v>
      </c>
      <c r="B1033" s="30" t="s">
        <v>203</v>
      </c>
      <c r="C1033" s="35">
        <v>6.66</v>
      </c>
    </row>
    <row r="1034" spans="1:3" ht="15" customHeight="1" x14ac:dyDescent="0.25">
      <c r="A1034" s="18" t="s">
        <v>71</v>
      </c>
      <c r="B1034" s="27" t="s">
        <v>20</v>
      </c>
      <c r="C1034" s="35">
        <v>3.27</v>
      </c>
    </row>
    <row r="1035" spans="1:3" ht="15" customHeight="1" x14ac:dyDescent="0.25">
      <c r="A1035" s="18" t="s">
        <v>72</v>
      </c>
      <c r="B1035" s="27" t="s">
        <v>206</v>
      </c>
      <c r="C1035" s="35">
        <v>7.69</v>
      </c>
    </row>
    <row r="1036" spans="1:3" x14ac:dyDescent="0.25">
      <c r="A1036" s="18" t="s">
        <v>73</v>
      </c>
      <c r="B1036" s="27" t="s">
        <v>213</v>
      </c>
      <c r="C1036" s="35">
        <v>0.49</v>
      </c>
    </row>
    <row r="1037" spans="1:3" ht="15" customHeight="1" x14ac:dyDescent="0.25">
      <c r="A1037" s="18" t="s">
        <v>74</v>
      </c>
      <c r="B1037" s="40" t="s">
        <v>2</v>
      </c>
      <c r="C1037" s="28" t="s">
        <v>1</v>
      </c>
    </row>
    <row r="1038" spans="1:3" ht="42.75" x14ac:dyDescent="0.25">
      <c r="A1038" s="18" t="s">
        <v>75</v>
      </c>
      <c r="B1038" s="36" t="s">
        <v>5</v>
      </c>
      <c r="C1038" s="25">
        <f>SUBTOTAL(9,C1040:C1049)</f>
        <v>50.32</v>
      </c>
    </row>
    <row r="1039" spans="1:3" ht="15" customHeight="1" x14ac:dyDescent="0.25">
      <c r="A1039" s="18" t="s">
        <v>76</v>
      </c>
      <c r="B1039" s="32" t="s">
        <v>54</v>
      </c>
      <c r="C1039" s="28"/>
    </row>
    <row r="1040" spans="1:3" ht="15" customHeight="1" x14ac:dyDescent="0.25">
      <c r="A1040" s="18" t="s">
        <v>77</v>
      </c>
      <c r="B1040" s="27" t="s">
        <v>220</v>
      </c>
      <c r="C1040" s="28">
        <v>19.37</v>
      </c>
    </row>
    <row r="1041" spans="1:3" ht="30" x14ac:dyDescent="0.25">
      <c r="A1041" s="18" t="s">
        <v>78</v>
      </c>
      <c r="B1041" s="34" t="s">
        <v>218</v>
      </c>
      <c r="C1041" s="28">
        <v>7.98</v>
      </c>
    </row>
    <row r="1042" spans="1:3" x14ac:dyDescent="0.25">
      <c r="A1042" s="18" t="s">
        <v>79</v>
      </c>
      <c r="B1042" s="34" t="s">
        <v>15</v>
      </c>
      <c r="C1042" s="35">
        <v>1.85</v>
      </c>
    </row>
    <row r="1043" spans="1:3" ht="15" customHeight="1" x14ac:dyDescent="0.25">
      <c r="A1043" s="18" t="s">
        <v>80</v>
      </c>
      <c r="B1043" s="34" t="s">
        <v>16</v>
      </c>
      <c r="C1043" s="35">
        <v>0.27</v>
      </c>
    </row>
    <row r="1044" spans="1:3" ht="15" customHeight="1" x14ac:dyDescent="0.25">
      <c r="A1044" s="18" t="s">
        <v>81</v>
      </c>
      <c r="B1044" s="34" t="s">
        <v>200</v>
      </c>
      <c r="C1044" s="26">
        <v>1.64</v>
      </c>
    </row>
    <row r="1045" spans="1:3" ht="15" customHeight="1" x14ac:dyDescent="0.25">
      <c r="A1045" s="18" t="s">
        <v>82</v>
      </c>
      <c r="B1045" s="30" t="s">
        <v>203</v>
      </c>
      <c r="C1045" s="35">
        <v>3.38</v>
      </c>
    </row>
    <row r="1046" spans="1:3" ht="15" customHeight="1" x14ac:dyDescent="0.25">
      <c r="A1046" s="18" t="s">
        <v>83</v>
      </c>
      <c r="B1046" s="27" t="s">
        <v>20</v>
      </c>
      <c r="C1046" s="35">
        <v>2.95</v>
      </c>
    </row>
    <row r="1047" spans="1:3" ht="15" customHeight="1" x14ac:dyDescent="0.25">
      <c r="A1047" s="18" t="s">
        <v>85</v>
      </c>
      <c r="B1047" s="34" t="s">
        <v>206</v>
      </c>
      <c r="C1047" s="35">
        <v>3.44</v>
      </c>
    </row>
    <row r="1048" spans="1:3" ht="15" customHeight="1" x14ac:dyDescent="0.25">
      <c r="A1048" s="18" t="s">
        <v>86</v>
      </c>
      <c r="B1048" s="27" t="s">
        <v>213</v>
      </c>
      <c r="C1048" s="35">
        <v>0.22</v>
      </c>
    </row>
    <row r="1049" spans="1:3" ht="15" customHeight="1" x14ac:dyDescent="0.25">
      <c r="A1049" s="18" t="s">
        <v>87</v>
      </c>
      <c r="B1049" s="34" t="s">
        <v>9</v>
      </c>
      <c r="C1049" s="28">
        <v>9.2200000000000006</v>
      </c>
    </row>
    <row r="1050" spans="1:3" ht="15" customHeight="1" x14ac:dyDescent="0.25">
      <c r="A1050" s="18" t="s">
        <v>88</v>
      </c>
      <c r="B1050" s="34" t="s">
        <v>2</v>
      </c>
      <c r="C1050" s="28" t="s">
        <v>1</v>
      </c>
    </row>
    <row r="1051" spans="1:3" ht="42.75" customHeight="1" x14ac:dyDescent="0.25">
      <c r="A1051" s="18" t="s">
        <v>89</v>
      </c>
      <c r="B1051" s="41" t="s">
        <v>6</v>
      </c>
      <c r="C1051" s="42">
        <f>SUM(C1053:C1059)</f>
        <v>33.169999999999995</v>
      </c>
    </row>
    <row r="1052" spans="1:3" ht="15" customHeight="1" x14ac:dyDescent="0.25">
      <c r="A1052" s="18" t="s">
        <v>90</v>
      </c>
      <c r="B1052" s="32" t="s">
        <v>54</v>
      </c>
      <c r="C1052" s="28"/>
    </row>
    <row r="1053" spans="1:3" ht="15" customHeight="1" x14ac:dyDescent="0.25">
      <c r="A1053" s="18" t="s">
        <v>91</v>
      </c>
      <c r="B1053" s="27" t="s">
        <v>220</v>
      </c>
      <c r="C1053" s="28">
        <v>13.61</v>
      </c>
    </row>
    <row r="1054" spans="1:3" ht="30" x14ac:dyDescent="0.25">
      <c r="A1054" s="18" t="s">
        <v>92</v>
      </c>
      <c r="B1054" s="27" t="s">
        <v>205</v>
      </c>
      <c r="C1054" s="28">
        <v>7.98</v>
      </c>
    </row>
    <row r="1055" spans="1:3" x14ac:dyDescent="0.25">
      <c r="A1055" s="18" t="s">
        <v>93</v>
      </c>
      <c r="B1055" s="34" t="s">
        <v>15</v>
      </c>
      <c r="C1055" s="35">
        <v>1.86</v>
      </c>
    </row>
    <row r="1056" spans="1:3" ht="15" customHeight="1" x14ac:dyDescent="0.25">
      <c r="A1056" s="18" t="s">
        <v>94</v>
      </c>
      <c r="B1056" s="27" t="s">
        <v>16</v>
      </c>
      <c r="C1056" s="35">
        <v>0.31</v>
      </c>
    </row>
    <row r="1057" spans="1:3" ht="15" customHeight="1" x14ac:dyDescent="0.25">
      <c r="A1057" s="18" t="s">
        <v>95</v>
      </c>
      <c r="B1057" s="27" t="s">
        <v>200</v>
      </c>
      <c r="C1057" s="26">
        <v>3.68</v>
      </c>
    </row>
    <row r="1058" spans="1:3" ht="15" customHeight="1" x14ac:dyDescent="0.25">
      <c r="A1058" s="18" t="s">
        <v>96</v>
      </c>
      <c r="B1058" s="30" t="s">
        <v>203</v>
      </c>
      <c r="C1058" s="35">
        <v>4.8</v>
      </c>
    </row>
    <row r="1059" spans="1:3" ht="15" customHeight="1" x14ac:dyDescent="0.25">
      <c r="A1059" s="18" t="s">
        <v>97</v>
      </c>
      <c r="B1059" s="27" t="s">
        <v>13</v>
      </c>
      <c r="C1059" s="35">
        <v>0.93</v>
      </c>
    </row>
    <row r="1060" spans="1:3" ht="15" customHeight="1" x14ac:dyDescent="0.25">
      <c r="A1060" s="18" t="s">
        <v>98</v>
      </c>
      <c r="B1060" s="27" t="s">
        <v>2</v>
      </c>
      <c r="C1060" s="28" t="s">
        <v>1</v>
      </c>
    </row>
    <row r="1061" spans="1:3" ht="43.5" customHeight="1" x14ac:dyDescent="0.25">
      <c r="A1061" s="18" t="s">
        <v>99</v>
      </c>
      <c r="B1061" s="36" t="s">
        <v>244</v>
      </c>
      <c r="C1061" s="14">
        <f>SUBTOTAL(9,C1063:C1069)</f>
        <v>37.47</v>
      </c>
    </row>
    <row r="1062" spans="1:3" ht="15" customHeight="1" x14ac:dyDescent="0.25">
      <c r="A1062" s="18" t="s">
        <v>100</v>
      </c>
      <c r="B1062" s="32" t="s">
        <v>54</v>
      </c>
      <c r="C1062" s="26"/>
    </row>
    <row r="1063" spans="1:3" ht="15" customHeight="1" x14ac:dyDescent="0.25">
      <c r="A1063" s="18" t="s">
        <v>101</v>
      </c>
      <c r="B1063" s="27" t="s">
        <v>220</v>
      </c>
      <c r="C1063" s="26">
        <v>13.01</v>
      </c>
    </row>
    <row r="1064" spans="1:3" ht="30" x14ac:dyDescent="0.25">
      <c r="A1064" s="18" t="s">
        <v>102</v>
      </c>
      <c r="B1064" s="34" t="s">
        <v>205</v>
      </c>
      <c r="C1064" s="28">
        <v>5.67</v>
      </c>
    </row>
    <row r="1065" spans="1:3" ht="15" customHeight="1" x14ac:dyDescent="0.25">
      <c r="A1065" s="18" t="s">
        <v>103</v>
      </c>
      <c r="B1065" s="34" t="s">
        <v>15</v>
      </c>
      <c r="C1065" s="35">
        <v>1.93</v>
      </c>
    </row>
    <row r="1066" spans="1:3" x14ac:dyDescent="0.25">
      <c r="A1066" s="18" t="s">
        <v>104</v>
      </c>
      <c r="B1066" s="34" t="s">
        <v>16</v>
      </c>
      <c r="C1066" s="35">
        <v>0.24</v>
      </c>
    </row>
    <row r="1067" spans="1:3" ht="15" customHeight="1" x14ac:dyDescent="0.25">
      <c r="A1067" s="18" t="s">
        <v>105</v>
      </c>
      <c r="B1067" s="34" t="s">
        <v>200</v>
      </c>
      <c r="C1067" s="26">
        <v>5.54</v>
      </c>
    </row>
    <row r="1068" spans="1:3" ht="15" customHeight="1" x14ac:dyDescent="0.25">
      <c r="A1068" s="18" t="s">
        <v>106</v>
      </c>
      <c r="B1068" s="34" t="s">
        <v>203</v>
      </c>
      <c r="C1068" s="35">
        <v>6.5</v>
      </c>
    </row>
    <row r="1069" spans="1:3" ht="15" customHeight="1" x14ac:dyDescent="0.25">
      <c r="A1069" s="18" t="s">
        <v>107</v>
      </c>
      <c r="B1069" s="30" t="s">
        <v>212</v>
      </c>
      <c r="C1069" s="26">
        <v>4.58</v>
      </c>
    </row>
    <row r="1070" spans="1:3" ht="15" customHeight="1" x14ac:dyDescent="0.25">
      <c r="A1070" s="18" t="s">
        <v>108</v>
      </c>
      <c r="B1070" s="34" t="s">
        <v>2</v>
      </c>
      <c r="C1070" s="28" t="s">
        <v>1</v>
      </c>
    </row>
    <row r="1071" spans="1:3" ht="57.75" customHeight="1" x14ac:dyDescent="0.25">
      <c r="A1071" s="18" t="s">
        <v>109</v>
      </c>
      <c r="B1071" s="36" t="s">
        <v>7</v>
      </c>
      <c r="C1071" s="14">
        <f>SUBTOTAL(9,C1073:C1078)</f>
        <v>33.04</v>
      </c>
    </row>
    <row r="1072" spans="1:3" ht="15" customHeight="1" x14ac:dyDescent="0.25">
      <c r="A1072" s="18" t="s">
        <v>110</v>
      </c>
      <c r="B1072" s="32" t="s">
        <v>54</v>
      </c>
      <c r="C1072" s="26"/>
    </row>
    <row r="1073" spans="1:3" ht="15" customHeight="1" x14ac:dyDescent="0.25">
      <c r="A1073" s="18" t="s">
        <v>111</v>
      </c>
      <c r="B1073" s="27" t="s">
        <v>204</v>
      </c>
      <c r="C1073" s="28">
        <v>12.1</v>
      </c>
    </row>
    <row r="1074" spans="1:3" ht="30" x14ac:dyDescent="0.25">
      <c r="A1074" s="18" t="s">
        <v>112</v>
      </c>
      <c r="B1074" s="27" t="s">
        <v>205</v>
      </c>
      <c r="C1074" s="26">
        <v>7.96</v>
      </c>
    </row>
    <row r="1075" spans="1:3" ht="15" customHeight="1" x14ac:dyDescent="0.25">
      <c r="A1075" s="18" t="s">
        <v>113</v>
      </c>
      <c r="B1075" s="34" t="s">
        <v>15</v>
      </c>
      <c r="C1075" s="35">
        <v>1.76</v>
      </c>
    </row>
    <row r="1076" spans="1:3" x14ac:dyDescent="0.25">
      <c r="A1076" s="18" t="s">
        <v>114</v>
      </c>
      <c r="B1076" s="27" t="s">
        <v>16</v>
      </c>
      <c r="C1076" s="35">
        <v>0.3</v>
      </c>
    </row>
    <row r="1077" spans="1:3" ht="15" customHeight="1" x14ac:dyDescent="0.25">
      <c r="A1077" s="18" t="s">
        <v>115</v>
      </c>
      <c r="B1077" s="27" t="s">
        <v>200</v>
      </c>
      <c r="C1077" s="26">
        <v>5.61</v>
      </c>
    </row>
    <row r="1078" spans="1:3" ht="15" customHeight="1" x14ac:dyDescent="0.25">
      <c r="A1078" s="18" t="s">
        <v>116</v>
      </c>
      <c r="B1078" s="27" t="s">
        <v>203</v>
      </c>
      <c r="C1078" s="29">
        <v>5.31</v>
      </c>
    </row>
    <row r="1079" spans="1:3" ht="15" customHeight="1" x14ac:dyDescent="0.25">
      <c r="A1079" s="18" t="s">
        <v>117</v>
      </c>
      <c r="B1079" s="27" t="s">
        <v>2</v>
      </c>
      <c r="C1079" s="28" t="s">
        <v>1</v>
      </c>
    </row>
    <row r="1080" spans="1:3" x14ac:dyDescent="0.25">
      <c r="A1080" s="15"/>
      <c r="B1080" s="3"/>
      <c r="C1080" s="20" t="s">
        <v>171</v>
      </c>
    </row>
    <row r="1081" spans="1:3" ht="62.25" customHeight="1" x14ac:dyDescent="0.25">
      <c r="A1081" s="47" t="s">
        <v>182</v>
      </c>
      <c r="B1081" s="48"/>
      <c r="C1081" s="49"/>
    </row>
    <row r="1082" spans="1:3" ht="42.75" x14ac:dyDescent="0.25">
      <c r="A1082" s="12" t="s">
        <v>17</v>
      </c>
      <c r="B1082" s="11" t="s">
        <v>0</v>
      </c>
      <c r="C1082" s="11" t="s">
        <v>240</v>
      </c>
    </row>
    <row r="1083" spans="1:3" s="9" customFormat="1" ht="14.25" x14ac:dyDescent="0.25">
      <c r="A1083" s="10" t="s">
        <v>43</v>
      </c>
      <c r="B1083" s="10" t="s">
        <v>45</v>
      </c>
      <c r="C1083" s="14">
        <v>3</v>
      </c>
    </row>
    <row r="1084" spans="1:3" ht="28.5" x14ac:dyDescent="0.25">
      <c r="A1084" s="12" t="s">
        <v>43</v>
      </c>
      <c r="B1084" s="36" t="s">
        <v>183</v>
      </c>
      <c r="C1084" s="25">
        <f>SUBTOTAL(9,C1086:C1094)</f>
        <v>45.79</v>
      </c>
    </row>
    <row r="1085" spans="1:3" ht="15" customHeight="1" x14ac:dyDescent="0.25">
      <c r="A1085" s="12" t="s">
        <v>45</v>
      </c>
      <c r="B1085" s="32" t="s">
        <v>54</v>
      </c>
      <c r="C1085" s="28"/>
    </row>
    <row r="1086" spans="1:3" ht="15" customHeight="1" x14ac:dyDescent="0.25">
      <c r="A1086" s="12" t="s">
        <v>46</v>
      </c>
      <c r="B1086" s="27" t="s">
        <v>220</v>
      </c>
      <c r="C1086" s="28">
        <v>15.65</v>
      </c>
    </row>
    <row r="1087" spans="1:3" ht="30" customHeight="1" x14ac:dyDescent="0.25">
      <c r="A1087" s="12" t="s">
        <v>47</v>
      </c>
      <c r="B1087" s="34" t="s">
        <v>202</v>
      </c>
      <c r="C1087" s="28">
        <v>8.17</v>
      </c>
    </row>
    <row r="1088" spans="1:3" x14ac:dyDescent="0.25">
      <c r="A1088" s="12" t="s">
        <v>48</v>
      </c>
      <c r="B1088" s="34" t="s">
        <v>15</v>
      </c>
      <c r="C1088" s="35">
        <v>2.91</v>
      </c>
    </row>
    <row r="1089" spans="1:3" x14ac:dyDescent="0.25">
      <c r="A1089" s="12" t="s">
        <v>55</v>
      </c>
      <c r="B1089" s="34" t="s">
        <v>16</v>
      </c>
      <c r="C1089" s="35">
        <v>0.32</v>
      </c>
    </row>
    <row r="1090" spans="1:3" ht="15" customHeight="1" x14ac:dyDescent="0.25">
      <c r="A1090" s="12" t="s">
        <v>56</v>
      </c>
      <c r="B1090" s="27" t="s">
        <v>200</v>
      </c>
      <c r="C1090" s="26">
        <v>2.16</v>
      </c>
    </row>
    <row r="1091" spans="1:3" ht="15" customHeight="1" x14ac:dyDescent="0.25">
      <c r="A1091" s="12" t="s">
        <v>57</v>
      </c>
      <c r="B1091" s="34" t="s">
        <v>203</v>
      </c>
      <c r="C1091" s="35">
        <v>6.26</v>
      </c>
    </row>
    <row r="1092" spans="1:3" ht="15" customHeight="1" x14ac:dyDescent="0.25">
      <c r="A1092" s="12" t="s">
        <v>58</v>
      </c>
      <c r="B1092" s="34" t="s">
        <v>8</v>
      </c>
      <c r="C1092" s="35">
        <v>2.81</v>
      </c>
    </row>
    <row r="1093" spans="1:3" ht="15" customHeight="1" x14ac:dyDescent="0.25">
      <c r="A1093" s="12" t="s">
        <v>59</v>
      </c>
      <c r="B1093" s="27" t="s">
        <v>21</v>
      </c>
      <c r="C1093" s="35">
        <v>7</v>
      </c>
    </row>
    <row r="1094" spans="1:3" ht="15" customHeight="1" x14ac:dyDescent="0.25">
      <c r="A1094" s="12" t="s">
        <v>60</v>
      </c>
      <c r="B1094" s="27" t="s">
        <v>213</v>
      </c>
      <c r="C1094" s="35">
        <v>0.51</v>
      </c>
    </row>
    <row r="1095" spans="1:3" ht="15" customHeight="1" x14ac:dyDescent="0.25">
      <c r="A1095" s="12" t="s">
        <v>61</v>
      </c>
      <c r="B1095" s="34" t="s">
        <v>2</v>
      </c>
      <c r="C1095" s="28" t="s">
        <v>1</v>
      </c>
    </row>
    <row r="1096" spans="1:3" ht="42.75" x14ac:dyDescent="0.25">
      <c r="A1096" s="12" t="s">
        <v>62</v>
      </c>
      <c r="B1096" s="36" t="s">
        <v>184</v>
      </c>
      <c r="C1096" s="25">
        <f>SUBTOTAL(9,C1098:C1107)</f>
        <v>48.19</v>
      </c>
    </row>
    <row r="1097" spans="1:3" ht="15" customHeight="1" x14ac:dyDescent="0.25">
      <c r="A1097" s="12" t="s">
        <v>63</v>
      </c>
      <c r="B1097" s="32" t="s">
        <v>54</v>
      </c>
      <c r="C1097" s="28"/>
    </row>
    <row r="1098" spans="1:3" ht="15" customHeight="1" x14ac:dyDescent="0.25">
      <c r="A1098" s="12" t="s">
        <v>64</v>
      </c>
      <c r="B1098" s="27" t="s">
        <v>220</v>
      </c>
      <c r="C1098" s="28">
        <v>11.96</v>
      </c>
    </row>
    <row r="1099" spans="1:3" ht="30" customHeight="1" x14ac:dyDescent="0.25">
      <c r="A1099" s="12" t="s">
        <v>65</v>
      </c>
      <c r="B1099" s="34" t="s">
        <v>202</v>
      </c>
      <c r="C1099" s="28">
        <v>8.17</v>
      </c>
    </row>
    <row r="1100" spans="1:3" x14ac:dyDescent="0.25">
      <c r="A1100" s="12" t="s">
        <v>66</v>
      </c>
      <c r="B1100" s="34" t="s">
        <v>15</v>
      </c>
      <c r="C1100" s="35">
        <v>2.91</v>
      </c>
    </row>
    <row r="1101" spans="1:3" x14ac:dyDescent="0.25">
      <c r="A1101" s="12" t="s">
        <v>67</v>
      </c>
      <c r="B1101" s="34" t="s">
        <v>16</v>
      </c>
      <c r="C1101" s="35">
        <v>0.32</v>
      </c>
    </row>
    <row r="1102" spans="1:3" ht="15" customHeight="1" x14ac:dyDescent="0.25">
      <c r="A1102" s="12" t="s">
        <v>68</v>
      </c>
      <c r="B1102" s="27" t="s">
        <v>200</v>
      </c>
      <c r="C1102" s="26">
        <v>1.74</v>
      </c>
    </row>
    <row r="1103" spans="1:3" ht="15" customHeight="1" x14ac:dyDescent="0.25">
      <c r="A1103" s="12" t="s">
        <v>69</v>
      </c>
      <c r="B1103" s="34" t="s">
        <v>203</v>
      </c>
      <c r="C1103" s="35">
        <v>6.26</v>
      </c>
    </row>
    <row r="1104" spans="1:3" ht="15" customHeight="1" x14ac:dyDescent="0.25">
      <c r="A1104" s="12" t="s">
        <v>70</v>
      </c>
      <c r="B1104" s="34" t="s">
        <v>8</v>
      </c>
      <c r="C1104" s="35">
        <v>2.38</v>
      </c>
    </row>
    <row r="1105" spans="1:3" ht="15" customHeight="1" x14ac:dyDescent="0.25">
      <c r="A1105" s="12" t="s">
        <v>71</v>
      </c>
      <c r="B1105" s="27" t="s">
        <v>21</v>
      </c>
      <c r="C1105" s="29">
        <v>6.46</v>
      </c>
    </row>
    <row r="1106" spans="1:3" ht="15" customHeight="1" x14ac:dyDescent="0.25">
      <c r="A1106" s="12" t="s">
        <v>72</v>
      </c>
      <c r="B1106" s="27" t="s">
        <v>213</v>
      </c>
      <c r="C1106" s="29">
        <v>0.47</v>
      </c>
    </row>
    <row r="1107" spans="1:3" ht="15" customHeight="1" x14ac:dyDescent="0.25">
      <c r="A1107" s="12" t="s">
        <v>73</v>
      </c>
      <c r="B1107" s="34" t="s">
        <v>9</v>
      </c>
      <c r="C1107" s="28">
        <v>7.52</v>
      </c>
    </row>
    <row r="1108" spans="1:3" ht="15" customHeight="1" x14ac:dyDescent="0.25">
      <c r="A1108" s="12" t="s">
        <v>74</v>
      </c>
      <c r="B1108" s="34" t="s">
        <v>2</v>
      </c>
      <c r="C1108" s="28" t="s">
        <v>1</v>
      </c>
    </row>
    <row r="1109" spans="1:3" x14ac:dyDescent="0.25">
      <c r="A1109" s="15"/>
      <c r="B1109" s="13"/>
      <c r="C1109" s="20" t="s">
        <v>172</v>
      </c>
    </row>
    <row r="1110" spans="1:3" ht="79.5" customHeight="1" x14ac:dyDescent="0.25">
      <c r="A1110" s="50" t="s">
        <v>44</v>
      </c>
      <c r="B1110" s="51"/>
      <c r="C1110" s="52"/>
    </row>
    <row r="1111" spans="1:3" ht="42.75" x14ac:dyDescent="0.25">
      <c r="A1111" s="12" t="s">
        <v>17</v>
      </c>
      <c r="B1111" s="11" t="s">
        <v>0</v>
      </c>
      <c r="C1111" s="11" t="s">
        <v>240</v>
      </c>
    </row>
    <row r="1112" spans="1:3" x14ac:dyDescent="0.25">
      <c r="A1112" s="17" t="s">
        <v>43</v>
      </c>
      <c r="B1112" s="10">
        <v>2</v>
      </c>
      <c r="C1112" s="14">
        <v>3</v>
      </c>
    </row>
    <row r="1113" spans="1:3" ht="28.5" x14ac:dyDescent="0.25">
      <c r="A1113" s="18" t="s">
        <v>43</v>
      </c>
      <c r="B1113" s="36" t="s">
        <v>3</v>
      </c>
      <c r="C1113" s="25">
        <f>SUBTOTAL(9,C1115:C1124)</f>
        <v>48.160000000000004</v>
      </c>
    </row>
    <row r="1114" spans="1:3" ht="15" customHeight="1" x14ac:dyDescent="0.25">
      <c r="A1114" s="18" t="s">
        <v>45</v>
      </c>
      <c r="B1114" s="32" t="s">
        <v>54</v>
      </c>
      <c r="C1114" s="26"/>
    </row>
    <row r="1115" spans="1:3" ht="15" customHeight="1" x14ac:dyDescent="0.25">
      <c r="A1115" s="18" t="s">
        <v>46</v>
      </c>
      <c r="B1115" s="27" t="s">
        <v>220</v>
      </c>
      <c r="C1115" s="26">
        <v>18.649999999999999</v>
      </c>
    </row>
    <row r="1116" spans="1:3" x14ac:dyDescent="0.25">
      <c r="A1116" s="18" t="s">
        <v>47</v>
      </c>
      <c r="B1116" s="34" t="s">
        <v>217</v>
      </c>
      <c r="C1116" s="26">
        <v>7.16</v>
      </c>
    </row>
    <row r="1117" spans="1:3" x14ac:dyDescent="0.25">
      <c r="A1117" s="18" t="s">
        <v>48</v>
      </c>
      <c r="B1117" s="34" t="s">
        <v>15</v>
      </c>
      <c r="C1117" s="35">
        <v>1.53</v>
      </c>
    </row>
    <row r="1118" spans="1:3" x14ac:dyDescent="0.25">
      <c r="A1118" s="18" t="s">
        <v>55</v>
      </c>
      <c r="B1118" s="27" t="s">
        <v>16</v>
      </c>
      <c r="C1118" s="35">
        <v>0.32</v>
      </c>
    </row>
    <row r="1119" spans="1:3" x14ac:dyDescent="0.25">
      <c r="A1119" s="18" t="s">
        <v>56</v>
      </c>
      <c r="B1119" s="27" t="s">
        <v>208</v>
      </c>
      <c r="C1119" s="26">
        <v>0.87</v>
      </c>
    </row>
    <row r="1120" spans="1:3" ht="15" customHeight="1" x14ac:dyDescent="0.25">
      <c r="A1120" s="18" t="s">
        <v>57</v>
      </c>
      <c r="B1120" s="27" t="s">
        <v>200</v>
      </c>
      <c r="C1120" s="26">
        <v>5.01</v>
      </c>
    </row>
    <row r="1121" spans="1:3" ht="15" customHeight="1" x14ac:dyDescent="0.25">
      <c r="A1121" s="18" t="s">
        <v>58</v>
      </c>
      <c r="B1121" s="31" t="s">
        <v>203</v>
      </c>
      <c r="C1121" s="35">
        <v>4.99</v>
      </c>
    </row>
    <row r="1122" spans="1:3" ht="15" customHeight="1" x14ac:dyDescent="0.25">
      <c r="A1122" s="18" t="s">
        <v>59</v>
      </c>
      <c r="B1122" s="31" t="s">
        <v>8</v>
      </c>
      <c r="C1122" s="35">
        <v>2.7</v>
      </c>
    </row>
    <row r="1123" spans="1:3" ht="15" customHeight="1" x14ac:dyDescent="0.25">
      <c r="A1123" s="18" t="s">
        <v>60</v>
      </c>
      <c r="B1123" s="27" t="s">
        <v>21</v>
      </c>
      <c r="C1123" s="35">
        <v>6.46</v>
      </c>
    </row>
    <row r="1124" spans="1:3" x14ac:dyDescent="0.25">
      <c r="A1124" s="18" t="s">
        <v>61</v>
      </c>
      <c r="B1124" s="27" t="s">
        <v>213</v>
      </c>
      <c r="C1124" s="35">
        <v>0.47</v>
      </c>
    </row>
    <row r="1125" spans="1:3" ht="15" customHeight="1" x14ac:dyDescent="0.25">
      <c r="A1125" s="18" t="s">
        <v>62</v>
      </c>
      <c r="B1125" s="31" t="s">
        <v>2</v>
      </c>
      <c r="C1125" s="28" t="s">
        <v>1</v>
      </c>
    </row>
    <row r="1126" spans="1:3" ht="28.5" x14ac:dyDescent="0.25">
      <c r="A1126" s="18" t="s">
        <v>63</v>
      </c>
      <c r="B1126" s="36" t="s">
        <v>210</v>
      </c>
      <c r="C1126" s="25">
        <f>SUBTOTAL(9,C1128:C1138)</f>
        <v>48.440000000000005</v>
      </c>
    </row>
    <row r="1127" spans="1:3" ht="15" customHeight="1" x14ac:dyDescent="0.25">
      <c r="A1127" s="18" t="s">
        <v>64</v>
      </c>
      <c r="B1127" s="32" t="s">
        <v>54</v>
      </c>
      <c r="C1127" s="26"/>
    </row>
    <row r="1128" spans="1:3" ht="15" customHeight="1" x14ac:dyDescent="0.25">
      <c r="A1128" s="18" t="s">
        <v>65</v>
      </c>
      <c r="B1128" s="27" t="s">
        <v>220</v>
      </c>
      <c r="C1128" s="28">
        <v>18.489999999999998</v>
      </c>
    </row>
    <row r="1129" spans="1:3" x14ac:dyDescent="0.25">
      <c r="A1129" s="18" t="s">
        <v>66</v>
      </c>
      <c r="B1129" s="27" t="s">
        <v>219</v>
      </c>
      <c r="C1129" s="28">
        <v>6.67</v>
      </c>
    </row>
    <row r="1130" spans="1:3" x14ac:dyDescent="0.25">
      <c r="A1130" s="18" t="s">
        <v>67</v>
      </c>
      <c r="B1130" s="34" t="s">
        <v>15</v>
      </c>
      <c r="C1130" s="35">
        <v>1.53</v>
      </c>
    </row>
    <row r="1131" spans="1:3" x14ac:dyDescent="0.25">
      <c r="A1131" s="18" t="s">
        <v>68</v>
      </c>
      <c r="B1131" s="34" t="s">
        <v>16</v>
      </c>
      <c r="C1131" s="35">
        <v>0.32</v>
      </c>
    </row>
    <row r="1132" spans="1:3" x14ac:dyDescent="0.25">
      <c r="A1132" s="18" t="s">
        <v>69</v>
      </c>
      <c r="B1132" s="27" t="s">
        <v>208</v>
      </c>
      <c r="C1132" s="26">
        <v>0.87</v>
      </c>
    </row>
    <row r="1133" spans="1:3" ht="15" customHeight="1" x14ac:dyDescent="0.25">
      <c r="A1133" s="18" t="s">
        <v>70</v>
      </c>
      <c r="B1133" s="27" t="s">
        <v>200</v>
      </c>
      <c r="C1133" s="26">
        <v>5.01</v>
      </c>
    </row>
    <row r="1134" spans="1:3" ht="15" customHeight="1" x14ac:dyDescent="0.25">
      <c r="A1134" s="18" t="s">
        <v>71</v>
      </c>
      <c r="B1134" s="31" t="s">
        <v>203</v>
      </c>
      <c r="C1134" s="35">
        <v>4.99</v>
      </c>
    </row>
    <row r="1135" spans="1:3" ht="15" customHeight="1" x14ac:dyDescent="0.25">
      <c r="A1135" s="18" t="s">
        <v>72</v>
      </c>
      <c r="B1135" s="31" t="s">
        <v>8</v>
      </c>
      <c r="C1135" s="35">
        <v>2.7</v>
      </c>
    </row>
    <row r="1136" spans="1:3" ht="15" customHeight="1" x14ac:dyDescent="0.25">
      <c r="A1136" s="18" t="s">
        <v>73</v>
      </c>
      <c r="B1136" s="27" t="s">
        <v>21</v>
      </c>
      <c r="C1136" s="35">
        <v>6.46</v>
      </c>
    </row>
    <row r="1137" spans="1:3" x14ac:dyDescent="0.25">
      <c r="A1137" s="18" t="s">
        <v>74</v>
      </c>
      <c r="B1137" s="27" t="s">
        <v>213</v>
      </c>
      <c r="C1137" s="35">
        <v>0.47</v>
      </c>
    </row>
    <row r="1138" spans="1:3" ht="15" customHeight="1" x14ac:dyDescent="0.25">
      <c r="A1138" s="18" t="s">
        <v>75</v>
      </c>
      <c r="B1138" s="34" t="s">
        <v>13</v>
      </c>
      <c r="C1138" s="35">
        <v>0.93</v>
      </c>
    </row>
    <row r="1139" spans="1:3" x14ac:dyDescent="0.25">
      <c r="A1139" s="18" t="s">
        <v>76</v>
      </c>
      <c r="B1139" s="31" t="s">
        <v>2</v>
      </c>
      <c r="C1139" s="28" t="s">
        <v>1</v>
      </c>
    </row>
    <row r="1140" spans="1:3" ht="28.5" x14ac:dyDescent="0.25">
      <c r="A1140" s="18" t="s">
        <v>77</v>
      </c>
      <c r="B1140" s="36" t="s">
        <v>221</v>
      </c>
      <c r="C1140" s="14">
        <f>SUBTOTAL(9,C1142:C1150)</f>
        <v>37.570000000000007</v>
      </c>
    </row>
    <row r="1141" spans="1:3" ht="15" customHeight="1" x14ac:dyDescent="0.25">
      <c r="A1141" s="18" t="s">
        <v>78</v>
      </c>
      <c r="B1141" s="32" t="s">
        <v>54</v>
      </c>
      <c r="C1141" s="26"/>
    </row>
    <row r="1142" spans="1:3" ht="15" customHeight="1" x14ac:dyDescent="0.25">
      <c r="A1142" s="18" t="s">
        <v>79</v>
      </c>
      <c r="B1142" s="27" t="s">
        <v>220</v>
      </c>
      <c r="C1142" s="28">
        <v>13.9</v>
      </c>
    </row>
    <row r="1143" spans="1:3" x14ac:dyDescent="0.25">
      <c r="A1143" s="18" t="s">
        <v>80</v>
      </c>
      <c r="B1143" s="27" t="s">
        <v>217</v>
      </c>
      <c r="C1143" s="26">
        <v>7.51</v>
      </c>
    </row>
    <row r="1144" spans="1:3" x14ac:dyDescent="0.25">
      <c r="A1144" s="18" t="s">
        <v>81</v>
      </c>
      <c r="B1144" s="34" t="s">
        <v>15</v>
      </c>
      <c r="C1144" s="35">
        <v>1.53</v>
      </c>
    </row>
    <row r="1145" spans="1:3" x14ac:dyDescent="0.25">
      <c r="A1145" s="18" t="s">
        <v>82</v>
      </c>
      <c r="B1145" s="34" t="s">
        <v>16</v>
      </c>
      <c r="C1145" s="35">
        <v>0.32</v>
      </c>
    </row>
    <row r="1146" spans="1:3" x14ac:dyDescent="0.25">
      <c r="A1146" s="18" t="s">
        <v>83</v>
      </c>
      <c r="B1146" s="27" t="s">
        <v>208</v>
      </c>
      <c r="C1146" s="26">
        <v>0.68</v>
      </c>
    </row>
    <row r="1147" spans="1:3" ht="15" customHeight="1" x14ac:dyDescent="0.25">
      <c r="A1147" s="18" t="s">
        <v>85</v>
      </c>
      <c r="B1147" s="27" t="s">
        <v>200</v>
      </c>
      <c r="C1147" s="26">
        <v>5.01</v>
      </c>
    </row>
    <row r="1148" spans="1:3" ht="15" customHeight="1" x14ac:dyDescent="0.25">
      <c r="A1148" s="18" t="s">
        <v>86</v>
      </c>
      <c r="B1148" s="31" t="s">
        <v>203</v>
      </c>
      <c r="C1148" s="35">
        <v>4.99</v>
      </c>
    </row>
    <row r="1149" spans="1:3" ht="15" customHeight="1" x14ac:dyDescent="0.25">
      <c r="A1149" s="18" t="s">
        <v>87</v>
      </c>
      <c r="B1149" s="31" t="s">
        <v>8</v>
      </c>
      <c r="C1149" s="35">
        <v>2.7</v>
      </c>
    </row>
    <row r="1150" spans="1:3" ht="15" customHeight="1" x14ac:dyDescent="0.25">
      <c r="A1150" s="18" t="s">
        <v>88</v>
      </c>
      <c r="B1150" s="31" t="s">
        <v>13</v>
      </c>
      <c r="C1150" s="35">
        <v>0.93</v>
      </c>
    </row>
    <row r="1151" spans="1:3" ht="15" customHeight="1" x14ac:dyDescent="0.25">
      <c r="A1151" s="18" t="s">
        <v>89</v>
      </c>
      <c r="B1151" s="31" t="s">
        <v>2</v>
      </c>
      <c r="C1151" s="28" t="s">
        <v>1</v>
      </c>
    </row>
    <row r="1152" spans="1:3" ht="28.5" x14ac:dyDescent="0.25">
      <c r="A1152" s="18" t="s">
        <v>90</v>
      </c>
      <c r="B1152" s="36" t="s">
        <v>11</v>
      </c>
      <c r="C1152" s="14">
        <f>SUBTOTAL(9,C1154:C1160)</f>
        <v>33.04</v>
      </c>
    </row>
    <row r="1153" spans="1:3" x14ac:dyDescent="0.25">
      <c r="A1153" s="18" t="s">
        <v>91</v>
      </c>
      <c r="B1153" s="32" t="s">
        <v>54</v>
      </c>
      <c r="C1153" s="26"/>
    </row>
    <row r="1154" spans="1:3" ht="15" customHeight="1" x14ac:dyDescent="0.25">
      <c r="A1154" s="18" t="s">
        <v>92</v>
      </c>
      <c r="B1154" s="27" t="s">
        <v>220</v>
      </c>
      <c r="C1154" s="26">
        <v>15.54</v>
      </c>
    </row>
    <row r="1155" spans="1:3" x14ac:dyDescent="0.25">
      <c r="A1155" s="18" t="s">
        <v>93</v>
      </c>
      <c r="B1155" s="27" t="s">
        <v>217</v>
      </c>
      <c r="C1155" s="26">
        <v>5.0599999999999996</v>
      </c>
    </row>
    <row r="1156" spans="1:3" x14ac:dyDescent="0.25">
      <c r="A1156" s="18" t="s">
        <v>94</v>
      </c>
      <c r="B1156" s="34" t="s">
        <v>15</v>
      </c>
      <c r="C1156" s="35">
        <v>1.53</v>
      </c>
    </row>
    <row r="1157" spans="1:3" x14ac:dyDescent="0.25">
      <c r="A1157" s="18" t="s">
        <v>95</v>
      </c>
      <c r="B1157" s="34" t="s">
        <v>16</v>
      </c>
      <c r="C1157" s="35">
        <v>0.32</v>
      </c>
    </row>
    <row r="1158" spans="1:3" x14ac:dyDescent="0.25">
      <c r="A1158" s="18" t="s">
        <v>96</v>
      </c>
      <c r="B1158" s="27" t="s">
        <v>208</v>
      </c>
      <c r="C1158" s="26">
        <v>0.59</v>
      </c>
    </row>
    <row r="1159" spans="1:3" ht="15" customHeight="1" x14ac:dyDescent="0.25">
      <c r="A1159" s="18" t="s">
        <v>97</v>
      </c>
      <c r="B1159" s="27" t="s">
        <v>200</v>
      </c>
      <c r="C1159" s="26">
        <v>5.01</v>
      </c>
    </row>
    <row r="1160" spans="1:3" ht="15" customHeight="1" x14ac:dyDescent="0.25">
      <c r="A1160" s="18" t="s">
        <v>98</v>
      </c>
      <c r="B1160" s="31" t="s">
        <v>203</v>
      </c>
      <c r="C1160" s="35">
        <v>4.99</v>
      </c>
    </row>
    <row r="1161" spans="1:3" ht="15" customHeight="1" x14ac:dyDescent="0.25">
      <c r="A1161" s="18" t="s">
        <v>99</v>
      </c>
      <c r="B1161" s="31" t="s">
        <v>2</v>
      </c>
      <c r="C1161" s="28" t="s">
        <v>1</v>
      </c>
    </row>
    <row r="1162" spans="1:3" ht="28.5" x14ac:dyDescent="0.25">
      <c r="A1162" s="18" t="s">
        <v>100</v>
      </c>
      <c r="B1162" s="36" t="s">
        <v>12</v>
      </c>
      <c r="C1162" s="14">
        <f>SUBTOTAL(9,C1164:C1171)</f>
        <v>33.17</v>
      </c>
    </row>
    <row r="1163" spans="1:3" ht="15" customHeight="1" x14ac:dyDescent="0.25">
      <c r="A1163" s="18" t="s">
        <v>101</v>
      </c>
      <c r="B1163" s="32" t="s">
        <v>54</v>
      </c>
      <c r="C1163" s="26"/>
    </row>
    <row r="1164" spans="1:3" ht="15" customHeight="1" x14ac:dyDescent="0.25">
      <c r="A1164" s="18" t="s">
        <v>102</v>
      </c>
      <c r="B1164" s="27" t="s">
        <v>220</v>
      </c>
      <c r="C1164" s="26">
        <v>13.89</v>
      </c>
    </row>
    <row r="1165" spans="1:3" x14ac:dyDescent="0.25">
      <c r="A1165" s="18" t="s">
        <v>103</v>
      </c>
      <c r="B1165" s="27" t="s">
        <v>217</v>
      </c>
      <c r="C1165" s="28">
        <v>5.9</v>
      </c>
    </row>
    <row r="1166" spans="1:3" x14ac:dyDescent="0.25">
      <c r="A1166" s="18" t="s">
        <v>104</v>
      </c>
      <c r="B1166" s="27" t="s">
        <v>15</v>
      </c>
      <c r="C1166" s="35">
        <v>1.53</v>
      </c>
    </row>
    <row r="1167" spans="1:3" x14ac:dyDescent="0.25">
      <c r="A1167" s="18" t="s">
        <v>105</v>
      </c>
      <c r="B1167" s="27" t="s">
        <v>16</v>
      </c>
      <c r="C1167" s="35">
        <v>0.32</v>
      </c>
    </row>
    <row r="1168" spans="1:3" x14ac:dyDescent="0.25">
      <c r="A1168" s="18" t="s">
        <v>106</v>
      </c>
      <c r="B1168" s="27" t="s">
        <v>208</v>
      </c>
      <c r="C1168" s="28">
        <v>0.6</v>
      </c>
    </row>
    <row r="1169" spans="1:3" ht="15" customHeight="1" x14ac:dyDescent="0.25">
      <c r="A1169" s="18" t="s">
        <v>107</v>
      </c>
      <c r="B1169" s="27" t="s">
        <v>200</v>
      </c>
      <c r="C1169" s="26">
        <v>5.01</v>
      </c>
    </row>
    <row r="1170" spans="1:3" ht="15" customHeight="1" x14ac:dyDescent="0.25">
      <c r="A1170" s="18" t="s">
        <v>108</v>
      </c>
      <c r="B1170" s="31" t="s">
        <v>203</v>
      </c>
      <c r="C1170" s="35">
        <v>4.99</v>
      </c>
    </row>
    <row r="1171" spans="1:3" ht="15" customHeight="1" x14ac:dyDescent="0.25">
      <c r="A1171" s="18" t="s">
        <v>109</v>
      </c>
      <c r="B1171" s="31" t="s">
        <v>13</v>
      </c>
      <c r="C1171" s="35">
        <v>0.93</v>
      </c>
    </row>
    <row r="1172" spans="1:3" x14ac:dyDescent="0.25">
      <c r="A1172" s="18" t="s">
        <v>110</v>
      </c>
      <c r="B1172" s="31" t="s">
        <v>2</v>
      </c>
      <c r="C1172" s="28" t="s">
        <v>1</v>
      </c>
    </row>
    <row r="1173" spans="1:3" ht="28.5" x14ac:dyDescent="0.25">
      <c r="A1173" s="18" t="s">
        <v>111</v>
      </c>
      <c r="B1173" s="32" t="s">
        <v>226</v>
      </c>
      <c r="C1173" s="25">
        <f>SUM(C1175:C1181)</f>
        <v>22.749999999999996</v>
      </c>
    </row>
    <row r="1174" spans="1:3" x14ac:dyDescent="0.25">
      <c r="A1174" s="18" t="s">
        <v>112</v>
      </c>
      <c r="B1174" s="32" t="s">
        <v>54</v>
      </c>
      <c r="C1174" s="28"/>
    </row>
    <row r="1175" spans="1:3" x14ac:dyDescent="0.25">
      <c r="A1175" s="18" t="s">
        <v>113</v>
      </c>
      <c r="B1175" s="31" t="s">
        <v>220</v>
      </c>
      <c r="C1175" s="28">
        <v>6.13</v>
      </c>
    </row>
    <row r="1176" spans="1:3" x14ac:dyDescent="0.25">
      <c r="A1176" s="18" t="s">
        <v>114</v>
      </c>
      <c r="B1176" s="31" t="s">
        <v>217</v>
      </c>
      <c r="C1176" s="28">
        <v>7.75</v>
      </c>
    </row>
    <row r="1177" spans="1:3" x14ac:dyDescent="0.25">
      <c r="A1177" s="18" t="s">
        <v>115</v>
      </c>
      <c r="B1177" s="31" t="s">
        <v>15</v>
      </c>
      <c r="C1177" s="28">
        <v>1.53</v>
      </c>
    </row>
    <row r="1178" spans="1:3" x14ac:dyDescent="0.25">
      <c r="A1178" s="18" t="s">
        <v>116</v>
      </c>
      <c r="B1178" s="31" t="s">
        <v>16</v>
      </c>
      <c r="C1178" s="28">
        <v>0.18</v>
      </c>
    </row>
    <row r="1179" spans="1:3" x14ac:dyDescent="0.25">
      <c r="A1179" s="18" t="s">
        <v>117</v>
      </c>
      <c r="B1179" s="31" t="s">
        <v>208</v>
      </c>
      <c r="C1179" s="28">
        <v>0.41</v>
      </c>
    </row>
    <row r="1180" spans="1:3" x14ac:dyDescent="0.25">
      <c r="A1180" s="18" t="s">
        <v>118</v>
      </c>
      <c r="B1180" s="31" t="s">
        <v>200</v>
      </c>
      <c r="C1180" s="28">
        <v>4.5199999999999996</v>
      </c>
    </row>
    <row r="1181" spans="1:3" x14ac:dyDescent="0.25">
      <c r="A1181" s="18" t="s">
        <v>119</v>
      </c>
      <c r="B1181" s="31" t="s">
        <v>203</v>
      </c>
      <c r="C1181" s="28">
        <v>2.23</v>
      </c>
    </row>
    <row r="1182" spans="1:3" x14ac:dyDescent="0.25">
      <c r="A1182" s="18" t="s">
        <v>120</v>
      </c>
      <c r="B1182" s="31" t="s">
        <v>2</v>
      </c>
      <c r="C1182" s="28" t="s">
        <v>1</v>
      </c>
    </row>
    <row r="1183" spans="1:3" ht="28.5" x14ac:dyDescent="0.25">
      <c r="A1183" s="18" t="s">
        <v>121</v>
      </c>
      <c r="B1183" s="36" t="s">
        <v>24</v>
      </c>
      <c r="C1183" s="14">
        <f>SUBTOTAL(9,C1185:C1192)</f>
        <v>26.91</v>
      </c>
    </row>
    <row r="1184" spans="1:3" ht="15" customHeight="1" x14ac:dyDescent="0.25">
      <c r="A1184" s="18" t="s">
        <v>122</v>
      </c>
      <c r="B1184" s="32" t="s">
        <v>54</v>
      </c>
      <c r="C1184" s="26"/>
    </row>
    <row r="1185" spans="1:3" ht="15" customHeight="1" x14ac:dyDescent="0.25">
      <c r="A1185" s="18" t="s">
        <v>123</v>
      </c>
      <c r="B1185" s="27" t="s">
        <v>220</v>
      </c>
      <c r="C1185" s="26">
        <v>7.81</v>
      </c>
    </row>
    <row r="1186" spans="1:3" x14ac:dyDescent="0.25">
      <c r="A1186" s="18" t="s">
        <v>124</v>
      </c>
      <c r="B1186" s="27" t="s">
        <v>217</v>
      </c>
      <c r="C1186" s="26">
        <v>8.4499999999999993</v>
      </c>
    </row>
    <row r="1187" spans="1:3" x14ac:dyDescent="0.25">
      <c r="A1187" s="18" t="s">
        <v>125</v>
      </c>
      <c r="B1187" s="27" t="s">
        <v>15</v>
      </c>
      <c r="C1187" s="35">
        <v>1.53</v>
      </c>
    </row>
    <row r="1188" spans="1:3" x14ac:dyDescent="0.25">
      <c r="A1188" s="18" t="s">
        <v>126</v>
      </c>
      <c r="B1188" s="27" t="s">
        <v>16</v>
      </c>
      <c r="C1188" s="35">
        <v>0.18</v>
      </c>
    </row>
    <row r="1189" spans="1:3" x14ac:dyDescent="0.25">
      <c r="A1189" s="18" t="s">
        <v>127</v>
      </c>
      <c r="B1189" s="27" t="s">
        <v>208</v>
      </c>
      <c r="C1189" s="26">
        <v>0.48</v>
      </c>
    </row>
    <row r="1190" spans="1:3" ht="15" customHeight="1" x14ac:dyDescent="0.25">
      <c r="A1190" s="18" t="s">
        <v>128</v>
      </c>
      <c r="B1190" s="27" t="s">
        <v>200</v>
      </c>
      <c r="C1190" s="26">
        <v>4.93</v>
      </c>
    </row>
    <row r="1191" spans="1:3" ht="15" customHeight="1" x14ac:dyDescent="0.25">
      <c r="A1191" s="18" t="s">
        <v>129</v>
      </c>
      <c r="B1191" s="31" t="s">
        <v>203</v>
      </c>
      <c r="C1191" s="29">
        <v>2.6</v>
      </c>
    </row>
    <row r="1192" spans="1:3" ht="15" customHeight="1" x14ac:dyDescent="0.25">
      <c r="A1192" s="18" t="s">
        <v>130</v>
      </c>
      <c r="B1192" s="31" t="s">
        <v>13</v>
      </c>
      <c r="C1192" s="29">
        <v>0.93</v>
      </c>
    </row>
    <row r="1193" spans="1:3" x14ac:dyDescent="0.25">
      <c r="A1193" s="18" t="s">
        <v>131</v>
      </c>
      <c r="B1193" s="31" t="s">
        <v>2</v>
      </c>
      <c r="C1193" s="28" t="s">
        <v>1</v>
      </c>
    </row>
    <row r="1194" spans="1:3" x14ac:dyDescent="0.25">
      <c r="A1194" s="15"/>
      <c r="B1194" s="2"/>
      <c r="C1194" s="20" t="s">
        <v>178</v>
      </c>
    </row>
    <row r="1195" spans="1:3" ht="64.5" customHeight="1" x14ac:dyDescent="0.25">
      <c r="A1195" s="50" t="s">
        <v>52</v>
      </c>
      <c r="B1195" s="51"/>
      <c r="C1195" s="53"/>
    </row>
    <row r="1196" spans="1:3" ht="96.75" customHeight="1" x14ac:dyDescent="0.25">
      <c r="A1196" s="12" t="s">
        <v>17</v>
      </c>
      <c r="B1196" s="11" t="s">
        <v>0</v>
      </c>
      <c r="C1196" s="11" t="s">
        <v>240</v>
      </c>
    </row>
    <row r="1197" spans="1:3" s="9" customFormat="1" ht="15.75" customHeight="1" x14ac:dyDescent="0.25">
      <c r="A1197" s="17" t="s">
        <v>43</v>
      </c>
      <c r="B1197" s="10" t="s">
        <v>45</v>
      </c>
      <c r="C1197" s="14">
        <v>3</v>
      </c>
    </row>
    <row r="1198" spans="1:3" ht="28.5" x14ac:dyDescent="0.25">
      <c r="A1198" s="18" t="s">
        <v>43</v>
      </c>
      <c r="B1198" s="36" t="s">
        <v>3</v>
      </c>
      <c r="C1198" s="25">
        <f>SUBTOTAL(9,C1200:C1209)</f>
        <v>51.150000000000006</v>
      </c>
    </row>
    <row r="1199" spans="1:3" x14ac:dyDescent="0.25">
      <c r="A1199" s="18" t="s">
        <v>45</v>
      </c>
      <c r="B1199" s="32" t="s">
        <v>54</v>
      </c>
      <c r="C1199" s="28"/>
    </row>
    <row r="1200" spans="1:3" x14ac:dyDescent="0.25">
      <c r="A1200" s="18" t="s">
        <v>46</v>
      </c>
      <c r="B1200" s="27" t="s">
        <v>220</v>
      </c>
      <c r="C1200" s="28">
        <v>16.920000000000002</v>
      </c>
    </row>
    <row r="1201" spans="1:3" x14ac:dyDescent="0.25">
      <c r="A1201" s="18" t="s">
        <v>47</v>
      </c>
      <c r="B1201" s="34" t="s">
        <v>219</v>
      </c>
      <c r="C1201" s="28">
        <v>6.12</v>
      </c>
    </row>
    <row r="1202" spans="1:3" x14ac:dyDescent="0.25">
      <c r="A1202" s="18" t="s">
        <v>48</v>
      </c>
      <c r="B1202" s="34" t="s">
        <v>15</v>
      </c>
      <c r="C1202" s="35">
        <v>0.87</v>
      </c>
    </row>
    <row r="1203" spans="1:3" x14ac:dyDescent="0.25">
      <c r="A1203" s="18" t="s">
        <v>55</v>
      </c>
      <c r="B1203" s="27" t="s">
        <v>16</v>
      </c>
      <c r="C1203" s="35">
        <v>0.32</v>
      </c>
    </row>
    <row r="1204" spans="1:3" x14ac:dyDescent="0.25">
      <c r="A1204" s="18" t="s">
        <v>56</v>
      </c>
      <c r="B1204" s="27" t="s">
        <v>208</v>
      </c>
      <c r="C1204" s="28">
        <v>0.92</v>
      </c>
    </row>
    <row r="1205" spans="1:3" ht="15" customHeight="1" x14ac:dyDescent="0.25">
      <c r="A1205" s="18" t="s">
        <v>57</v>
      </c>
      <c r="B1205" s="27" t="s">
        <v>200</v>
      </c>
      <c r="C1205" s="26">
        <v>6.09</v>
      </c>
    </row>
    <row r="1206" spans="1:3" ht="15" customHeight="1" x14ac:dyDescent="0.25">
      <c r="A1206" s="18" t="s">
        <v>58</v>
      </c>
      <c r="B1206" s="31" t="s">
        <v>203</v>
      </c>
      <c r="C1206" s="35">
        <v>3.34</v>
      </c>
    </row>
    <row r="1207" spans="1:3" ht="15" customHeight="1" x14ac:dyDescent="0.25">
      <c r="A1207" s="18" t="s">
        <v>59</v>
      </c>
      <c r="B1207" s="34" t="s">
        <v>8</v>
      </c>
      <c r="C1207" s="35">
        <v>1.97</v>
      </c>
    </row>
    <row r="1208" spans="1:3" ht="15" customHeight="1" x14ac:dyDescent="0.25">
      <c r="A1208" s="18" t="s">
        <v>60</v>
      </c>
      <c r="B1208" s="27" t="s">
        <v>21</v>
      </c>
      <c r="C1208" s="35">
        <v>14.13</v>
      </c>
    </row>
    <row r="1209" spans="1:3" x14ac:dyDescent="0.25">
      <c r="A1209" s="18" t="s">
        <v>61</v>
      </c>
      <c r="B1209" s="27" t="s">
        <v>213</v>
      </c>
      <c r="C1209" s="35">
        <v>0.47</v>
      </c>
    </row>
    <row r="1210" spans="1:3" ht="15" customHeight="1" x14ac:dyDescent="0.25">
      <c r="A1210" s="18" t="s">
        <v>62</v>
      </c>
      <c r="B1210" s="34" t="s">
        <v>2</v>
      </c>
      <c r="C1210" s="28" t="s">
        <v>1</v>
      </c>
    </row>
    <row r="1211" spans="1:3" ht="28.5" x14ac:dyDescent="0.25">
      <c r="A1211" s="18" t="s">
        <v>63</v>
      </c>
      <c r="B1211" s="36" t="s">
        <v>239</v>
      </c>
      <c r="C1211" s="25">
        <f>SUBTOTAL(9,C1213:C1222)</f>
        <v>45.660000000000004</v>
      </c>
    </row>
    <row r="1212" spans="1:3" ht="15" customHeight="1" x14ac:dyDescent="0.25">
      <c r="A1212" s="18" t="s">
        <v>64</v>
      </c>
      <c r="B1212" s="32" t="s">
        <v>54</v>
      </c>
      <c r="C1212" s="28"/>
    </row>
    <row r="1213" spans="1:3" x14ac:dyDescent="0.25">
      <c r="A1213" s="18" t="s">
        <v>65</v>
      </c>
      <c r="B1213" s="27" t="s">
        <v>220</v>
      </c>
      <c r="C1213" s="28">
        <v>13.48</v>
      </c>
    </row>
    <row r="1214" spans="1:3" x14ac:dyDescent="0.25">
      <c r="A1214" s="18" t="s">
        <v>66</v>
      </c>
      <c r="B1214" s="34" t="s">
        <v>217</v>
      </c>
      <c r="C1214" s="28">
        <v>5.21</v>
      </c>
    </row>
    <row r="1215" spans="1:3" x14ac:dyDescent="0.25">
      <c r="A1215" s="18" t="s">
        <v>67</v>
      </c>
      <c r="B1215" s="34" t="s">
        <v>15</v>
      </c>
      <c r="C1215" s="35">
        <v>0.87</v>
      </c>
    </row>
    <row r="1216" spans="1:3" x14ac:dyDescent="0.25">
      <c r="A1216" s="18" t="s">
        <v>68</v>
      </c>
      <c r="B1216" s="27" t="s">
        <v>16</v>
      </c>
      <c r="C1216" s="35">
        <v>0.32</v>
      </c>
    </row>
    <row r="1217" spans="1:3" x14ac:dyDescent="0.25">
      <c r="A1217" s="18" t="s">
        <v>69</v>
      </c>
      <c r="B1217" s="27" t="s">
        <v>208</v>
      </c>
      <c r="C1217" s="28">
        <v>0.82</v>
      </c>
    </row>
    <row r="1218" spans="1:3" ht="15" customHeight="1" x14ac:dyDescent="0.25">
      <c r="A1218" s="18" t="s">
        <v>70</v>
      </c>
      <c r="B1218" s="27" t="s">
        <v>200</v>
      </c>
      <c r="C1218" s="26">
        <v>6.09</v>
      </c>
    </row>
    <row r="1219" spans="1:3" ht="15" customHeight="1" x14ac:dyDescent="0.25">
      <c r="A1219" s="18" t="s">
        <v>71</v>
      </c>
      <c r="B1219" s="31" t="s">
        <v>203</v>
      </c>
      <c r="C1219" s="35">
        <v>3.34</v>
      </c>
    </row>
    <row r="1220" spans="1:3" ht="15" customHeight="1" x14ac:dyDescent="0.25">
      <c r="A1220" s="18" t="s">
        <v>72</v>
      </c>
      <c r="B1220" s="27" t="s">
        <v>21</v>
      </c>
      <c r="C1220" s="35">
        <v>14.13</v>
      </c>
    </row>
    <row r="1221" spans="1:3" ht="15" customHeight="1" x14ac:dyDescent="0.25">
      <c r="A1221" s="18" t="s">
        <v>73</v>
      </c>
      <c r="B1221" s="27" t="s">
        <v>213</v>
      </c>
      <c r="C1221" s="35">
        <v>0.47</v>
      </c>
    </row>
    <row r="1222" spans="1:3" ht="15" customHeight="1" x14ac:dyDescent="0.25">
      <c r="A1222" s="18" t="s">
        <v>74</v>
      </c>
      <c r="B1222" s="34" t="s">
        <v>13</v>
      </c>
      <c r="C1222" s="35">
        <v>0.93</v>
      </c>
    </row>
    <row r="1223" spans="1:3" ht="15" customHeight="1" x14ac:dyDescent="0.25">
      <c r="A1223" s="18" t="s">
        <v>75</v>
      </c>
      <c r="B1223" s="34" t="s">
        <v>2</v>
      </c>
      <c r="C1223" s="28" t="s">
        <v>1</v>
      </c>
    </row>
    <row r="1224" spans="1:3" ht="28.5" x14ac:dyDescent="0.25">
      <c r="A1224" s="18" t="s">
        <v>76</v>
      </c>
      <c r="B1224" s="36" t="s">
        <v>6</v>
      </c>
      <c r="C1224" s="25">
        <f>SUBTOTAL(9,C1226:C1233)</f>
        <v>26.83</v>
      </c>
    </row>
    <row r="1225" spans="1:3" ht="15" customHeight="1" x14ac:dyDescent="0.25">
      <c r="A1225" s="18" t="s">
        <v>77</v>
      </c>
      <c r="B1225" s="32" t="s">
        <v>54</v>
      </c>
      <c r="C1225" s="26"/>
    </row>
    <row r="1226" spans="1:3" ht="15" customHeight="1" x14ac:dyDescent="0.25">
      <c r="A1226" s="18" t="s">
        <v>78</v>
      </c>
      <c r="B1226" s="27" t="s">
        <v>220</v>
      </c>
      <c r="C1226" s="28">
        <v>9.73</v>
      </c>
    </row>
    <row r="1227" spans="1:3" x14ac:dyDescent="0.25">
      <c r="A1227" s="18" t="s">
        <v>79</v>
      </c>
      <c r="B1227" s="27" t="s">
        <v>217</v>
      </c>
      <c r="C1227" s="26">
        <v>5.57</v>
      </c>
    </row>
    <row r="1228" spans="1:3" x14ac:dyDescent="0.25">
      <c r="A1228" s="18" t="s">
        <v>80</v>
      </c>
      <c r="B1228" s="34" t="s">
        <v>15</v>
      </c>
      <c r="C1228" s="35">
        <v>1.53</v>
      </c>
    </row>
    <row r="1229" spans="1:3" x14ac:dyDescent="0.25">
      <c r="A1229" s="18" t="s">
        <v>81</v>
      </c>
      <c r="B1229" s="27" t="s">
        <v>16</v>
      </c>
      <c r="C1229" s="35">
        <v>0.32</v>
      </c>
    </row>
    <row r="1230" spans="1:3" x14ac:dyDescent="0.25">
      <c r="A1230" s="18" t="s">
        <v>82</v>
      </c>
      <c r="B1230" s="27" t="s">
        <v>208</v>
      </c>
      <c r="C1230" s="26">
        <v>0.48</v>
      </c>
    </row>
    <row r="1231" spans="1:3" ht="15" customHeight="1" x14ac:dyDescent="0.25">
      <c r="A1231" s="18" t="s">
        <v>83</v>
      </c>
      <c r="B1231" s="27" t="s">
        <v>200</v>
      </c>
      <c r="C1231" s="26">
        <v>5.01</v>
      </c>
    </row>
    <row r="1232" spans="1:3" ht="15" customHeight="1" x14ac:dyDescent="0.25">
      <c r="A1232" s="18" t="s">
        <v>85</v>
      </c>
      <c r="B1232" s="31" t="s">
        <v>203</v>
      </c>
      <c r="C1232" s="35">
        <v>3.26</v>
      </c>
    </row>
    <row r="1233" spans="1:3" ht="15" customHeight="1" x14ac:dyDescent="0.25">
      <c r="A1233" s="18" t="s">
        <v>86</v>
      </c>
      <c r="B1233" s="34" t="s">
        <v>13</v>
      </c>
      <c r="C1233" s="35">
        <v>0.93</v>
      </c>
    </row>
    <row r="1234" spans="1:3" ht="15" customHeight="1" x14ac:dyDescent="0.25">
      <c r="A1234" s="18" t="s">
        <v>87</v>
      </c>
      <c r="B1234" s="34" t="s">
        <v>10</v>
      </c>
      <c r="C1234" s="28" t="s">
        <v>1</v>
      </c>
    </row>
    <row r="1235" spans="1:3" ht="28.5" x14ac:dyDescent="0.25">
      <c r="A1235" s="18" t="s">
        <v>88</v>
      </c>
      <c r="B1235" s="36" t="s">
        <v>14</v>
      </c>
      <c r="C1235" s="14">
        <f>SUM(C1237:C1243)</f>
        <v>20.07</v>
      </c>
    </row>
    <row r="1236" spans="1:3" ht="15" customHeight="1" x14ac:dyDescent="0.25">
      <c r="A1236" s="18" t="s">
        <v>89</v>
      </c>
      <c r="B1236" s="32" t="s">
        <v>54</v>
      </c>
      <c r="C1236" s="26"/>
    </row>
    <row r="1237" spans="1:3" ht="15" customHeight="1" x14ac:dyDescent="0.25">
      <c r="A1237" s="18" t="s">
        <v>90</v>
      </c>
      <c r="B1237" s="27" t="s">
        <v>220</v>
      </c>
      <c r="C1237" s="28">
        <v>7.29</v>
      </c>
    </row>
    <row r="1238" spans="1:3" x14ac:dyDescent="0.25">
      <c r="A1238" s="18" t="s">
        <v>91</v>
      </c>
      <c r="B1238" s="27" t="s">
        <v>217</v>
      </c>
      <c r="C1238" s="26">
        <v>4.3899999999999997</v>
      </c>
    </row>
    <row r="1239" spans="1:3" x14ac:dyDescent="0.25">
      <c r="A1239" s="18" t="s">
        <v>92</v>
      </c>
      <c r="B1239" s="34" t="s">
        <v>15</v>
      </c>
      <c r="C1239" s="35">
        <v>0.87</v>
      </c>
    </row>
    <row r="1240" spans="1:3" x14ac:dyDescent="0.25">
      <c r="A1240" s="18" t="s">
        <v>93</v>
      </c>
      <c r="B1240" s="27" t="s">
        <v>16</v>
      </c>
      <c r="C1240" s="35">
        <v>0.18</v>
      </c>
    </row>
    <row r="1241" spans="1:3" x14ac:dyDescent="0.25">
      <c r="A1241" s="18" t="s">
        <v>94</v>
      </c>
      <c r="B1241" s="27" t="s">
        <v>208</v>
      </c>
      <c r="C1241" s="26">
        <v>0.36</v>
      </c>
    </row>
    <row r="1242" spans="1:3" ht="15" customHeight="1" x14ac:dyDescent="0.25">
      <c r="A1242" s="18" t="s">
        <v>95</v>
      </c>
      <c r="B1242" s="27" t="s">
        <v>200</v>
      </c>
      <c r="C1242" s="26">
        <v>4.6100000000000003</v>
      </c>
    </row>
    <row r="1243" spans="1:3" ht="15" customHeight="1" x14ac:dyDescent="0.25">
      <c r="A1243" s="18" t="s">
        <v>96</v>
      </c>
      <c r="B1243" s="31" t="s">
        <v>203</v>
      </c>
      <c r="C1243" s="35">
        <v>2.37</v>
      </c>
    </row>
    <row r="1244" spans="1:3" ht="15" customHeight="1" x14ac:dyDescent="0.25">
      <c r="A1244" s="18" t="s">
        <v>97</v>
      </c>
      <c r="B1244" s="34" t="s">
        <v>10</v>
      </c>
      <c r="C1244" s="28" t="s">
        <v>1</v>
      </c>
    </row>
    <row r="1245" spans="1:3" ht="28.5" x14ac:dyDescent="0.25">
      <c r="A1245" s="18" t="s">
        <v>98</v>
      </c>
      <c r="B1245" s="36" t="s">
        <v>24</v>
      </c>
      <c r="C1245" s="25">
        <f>SUM(C1247:C1254)</f>
        <v>20.68</v>
      </c>
    </row>
    <row r="1246" spans="1:3" ht="15" customHeight="1" x14ac:dyDescent="0.25">
      <c r="A1246" s="18" t="s">
        <v>99</v>
      </c>
      <c r="B1246" s="32" t="s">
        <v>54</v>
      </c>
      <c r="C1246" s="26"/>
    </row>
    <row r="1247" spans="1:3" ht="15" customHeight="1" x14ac:dyDescent="0.25">
      <c r="A1247" s="18" t="s">
        <v>100</v>
      </c>
      <c r="B1247" s="27" t="s">
        <v>220</v>
      </c>
      <c r="C1247" s="26">
        <v>6.09</v>
      </c>
    </row>
    <row r="1248" spans="1:3" x14ac:dyDescent="0.25">
      <c r="A1248" s="18" t="s">
        <v>101</v>
      </c>
      <c r="B1248" s="27" t="s">
        <v>217</v>
      </c>
      <c r="C1248" s="26">
        <v>4.71</v>
      </c>
    </row>
    <row r="1249" spans="1:3" x14ac:dyDescent="0.25">
      <c r="A1249" s="18" t="s">
        <v>102</v>
      </c>
      <c r="B1249" s="34" t="s">
        <v>15</v>
      </c>
      <c r="C1249" s="35">
        <v>0.87</v>
      </c>
    </row>
    <row r="1250" spans="1:3" x14ac:dyDescent="0.25">
      <c r="A1250" s="18" t="s">
        <v>103</v>
      </c>
      <c r="B1250" s="27" t="s">
        <v>16</v>
      </c>
      <c r="C1250" s="35">
        <v>0.18</v>
      </c>
    </row>
    <row r="1251" spans="1:3" x14ac:dyDescent="0.25">
      <c r="A1251" s="18" t="s">
        <v>104</v>
      </c>
      <c r="B1251" s="27" t="s">
        <v>208</v>
      </c>
      <c r="C1251" s="26">
        <v>0.37</v>
      </c>
    </row>
    <row r="1252" spans="1:3" ht="15" customHeight="1" x14ac:dyDescent="0.25">
      <c r="A1252" s="18" t="s">
        <v>105</v>
      </c>
      <c r="B1252" s="27" t="s">
        <v>200</v>
      </c>
      <c r="C1252" s="26">
        <v>4.93</v>
      </c>
    </row>
    <row r="1253" spans="1:3" ht="15" customHeight="1" x14ac:dyDescent="0.25">
      <c r="A1253" s="18" t="s">
        <v>106</v>
      </c>
      <c r="B1253" s="31" t="s">
        <v>203</v>
      </c>
      <c r="C1253" s="35">
        <v>2.6</v>
      </c>
    </row>
    <row r="1254" spans="1:3" ht="15" customHeight="1" x14ac:dyDescent="0.25">
      <c r="A1254" s="18" t="s">
        <v>107</v>
      </c>
      <c r="B1254" s="34" t="s">
        <v>13</v>
      </c>
      <c r="C1254" s="35">
        <v>0.93</v>
      </c>
    </row>
    <row r="1255" spans="1:3" ht="15" customHeight="1" x14ac:dyDescent="0.25">
      <c r="A1255" s="18" t="s">
        <v>108</v>
      </c>
      <c r="B1255" s="34" t="s">
        <v>10</v>
      </c>
      <c r="C1255" s="28" t="s">
        <v>1</v>
      </c>
    </row>
    <row r="1256" spans="1:3" x14ac:dyDescent="0.25">
      <c r="A1256" s="15"/>
      <c r="B1256" s="13"/>
      <c r="C1256" s="20" t="s">
        <v>186</v>
      </c>
    </row>
    <row r="1257" spans="1:3" ht="37.5" customHeight="1" x14ac:dyDescent="0.25">
      <c r="A1257" s="50" t="s">
        <v>185</v>
      </c>
      <c r="B1257" s="51"/>
      <c r="C1257" s="53"/>
    </row>
    <row r="1258" spans="1:3" ht="42.75" x14ac:dyDescent="0.25">
      <c r="A1258" s="12" t="s">
        <v>17</v>
      </c>
      <c r="B1258" s="11" t="s">
        <v>0</v>
      </c>
      <c r="C1258" s="11" t="s">
        <v>240</v>
      </c>
    </row>
    <row r="1259" spans="1:3" x14ac:dyDescent="0.25">
      <c r="A1259" s="17" t="s">
        <v>43</v>
      </c>
      <c r="B1259" s="10">
        <v>2</v>
      </c>
      <c r="C1259" s="14">
        <v>3</v>
      </c>
    </row>
    <row r="1260" spans="1:3" ht="28.5" x14ac:dyDescent="0.25">
      <c r="A1260" s="18" t="s">
        <v>43</v>
      </c>
      <c r="B1260" s="36" t="s">
        <v>3</v>
      </c>
      <c r="C1260" s="25">
        <f>SUM(C1262:C1271)</f>
        <v>41.5</v>
      </c>
    </row>
    <row r="1261" spans="1:3" ht="15" customHeight="1" x14ac:dyDescent="0.25">
      <c r="A1261" s="18" t="s">
        <v>45</v>
      </c>
      <c r="B1261" s="32" t="s">
        <v>54</v>
      </c>
      <c r="C1261" s="28"/>
    </row>
    <row r="1262" spans="1:3" x14ac:dyDescent="0.25">
      <c r="A1262" s="18" t="s">
        <v>46</v>
      </c>
      <c r="B1262" s="27" t="s">
        <v>220</v>
      </c>
      <c r="C1262" s="28">
        <v>11.36</v>
      </c>
    </row>
    <row r="1263" spans="1:3" ht="15" customHeight="1" x14ac:dyDescent="0.25">
      <c r="A1263" s="18" t="s">
        <v>47</v>
      </c>
      <c r="B1263" s="27" t="s">
        <v>219</v>
      </c>
      <c r="C1263" s="28">
        <v>4.7699999999999996</v>
      </c>
    </row>
    <row r="1264" spans="1:3" ht="15" customHeight="1" x14ac:dyDescent="0.25">
      <c r="A1264" s="18" t="s">
        <v>48</v>
      </c>
      <c r="B1264" s="31" t="s">
        <v>15</v>
      </c>
      <c r="C1264" s="35">
        <v>1.65</v>
      </c>
    </row>
    <row r="1265" spans="1:3" ht="15" customHeight="1" x14ac:dyDescent="0.25">
      <c r="A1265" s="18" t="s">
        <v>55</v>
      </c>
      <c r="B1265" s="31" t="s">
        <v>180</v>
      </c>
      <c r="C1265" s="35">
        <v>0.32</v>
      </c>
    </row>
    <row r="1266" spans="1:3" x14ac:dyDescent="0.25">
      <c r="A1266" s="18" t="s">
        <v>56</v>
      </c>
      <c r="B1266" s="27" t="s">
        <v>208</v>
      </c>
      <c r="C1266" s="28">
        <v>0.75</v>
      </c>
    </row>
    <row r="1267" spans="1:3" ht="15" customHeight="1" x14ac:dyDescent="0.25">
      <c r="A1267" s="18" t="s">
        <v>57</v>
      </c>
      <c r="B1267" s="27" t="s">
        <v>200</v>
      </c>
      <c r="C1267" s="26">
        <v>5.93</v>
      </c>
    </row>
    <row r="1268" spans="1:3" ht="15" customHeight="1" x14ac:dyDescent="0.25">
      <c r="A1268" s="18" t="s">
        <v>58</v>
      </c>
      <c r="B1268" s="31" t="s">
        <v>203</v>
      </c>
      <c r="C1268" s="35">
        <v>5.91</v>
      </c>
    </row>
    <row r="1269" spans="1:3" ht="15" customHeight="1" x14ac:dyDescent="0.25">
      <c r="A1269" s="18" t="s">
        <v>59</v>
      </c>
      <c r="B1269" s="31" t="s">
        <v>8</v>
      </c>
      <c r="C1269" s="35">
        <v>3.88</v>
      </c>
    </row>
    <row r="1270" spans="1:3" ht="15" customHeight="1" x14ac:dyDescent="0.25">
      <c r="A1270" s="18" t="s">
        <v>60</v>
      </c>
      <c r="B1270" s="27" t="s">
        <v>21</v>
      </c>
      <c r="C1270" s="35">
        <v>6.46</v>
      </c>
    </row>
    <row r="1271" spans="1:3" ht="15" customHeight="1" x14ac:dyDescent="0.25">
      <c r="A1271" s="18" t="s">
        <v>61</v>
      </c>
      <c r="B1271" s="27" t="s">
        <v>213</v>
      </c>
      <c r="C1271" s="35">
        <v>0.47</v>
      </c>
    </row>
    <row r="1272" spans="1:3" ht="15" customHeight="1" x14ac:dyDescent="0.25">
      <c r="A1272" s="18" t="s">
        <v>62</v>
      </c>
      <c r="B1272" s="31" t="s">
        <v>2</v>
      </c>
      <c r="C1272" s="28" t="s">
        <v>1</v>
      </c>
    </row>
    <row r="1273" spans="1:3" ht="28.5" x14ac:dyDescent="0.25">
      <c r="A1273" s="18" t="s">
        <v>63</v>
      </c>
      <c r="B1273" s="36" t="s">
        <v>179</v>
      </c>
      <c r="C1273" s="25">
        <f>SUBTOTAL(9,C1275:C1285)</f>
        <v>41.65</v>
      </c>
    </row>
    <row r="1274" spans="1:3" ht="15" customHeight="1" x14ac:dyDescent="0.25">
      <c r="A1274" s="18" t="s">
        <v>64</v>
      </c>
      <c r="B1274" s="32" t="s">
        <v>54</v>
      </c>
      <c r="C1274" s="28"/>
    </row>
    <row r="1275" spans="1:3" ht="15" customHeight="1" x14ac:dyDescent="0.25">
      <c r="A1275" s="18" t="s">
        <v>65</v>
      </c>
      <c r="B1275" s="27" t="s">
        <v>220</v>
      </c>
      <c r="C1275" s="28">
        <v>11.36</v>
      </c>
    </row>
    <row r="1276" spans="1:3" x14ac:dyDescent="0.25">
      <c r="A1276" s="18" t="s">
        <v>66</v>
      </c>
      <c r="B1276" s="27" t="s">
        <v>217</v>
      </c>
      <c r="C1276" s="28">
        <v>4.76</v>
      </c>
    </row>
    <row r="1277" spans="1:3" ht="15" customHeight="1" x14ac:dyDescent="0.25">
      <c r="A1277" s="18" t="s">
        <v>67</v>
      </c>
      <c r="B1277" s="31" t="s">
        <v>15</v>
      </c>
      <c r="C1277" s="35">
        <v>1.65</v>
      </c>
    </row>
    <row r="1278" spans="1:3" ht="15" customHeight="1" x14ac:dyDescent="0.25">
      <c r="A1278" s="18" t="s">
        <v>68</v>
      </c>
      <c r="B1278" s="31" t="s">
        <v>180</v>
      </c>
      <c r="C1278" s="35">
        <v>0.32</v>
      </c>
    </row>
    <row r="1279" spans="1:3" x14ac:dyDescent="0.25">
      <c r="A1279" s="18" t="s">
        <v>69</v>
      </c>
      <c r="B1279" s="27" t="s">
        <v>208</v>
      </c>
      <c r="C1279" s="28">
        <v>0.75</v>
      </c>
    </row>
    <row r="1280" spans="1:3" ht="15" customHeight="1" x14ac:dyDescent="0.25">
      <c r="A1280" s="18" t="s">
        <v>70</v>
      </c>
      <c r="B1280" s="27" t="s">
        <v>200</v>
      </c>
      <c r="C1280" s="26">
        <v>5.55</v>
      </c>
    </row>
    <row r="1281" spans="1:3" ht="15" customHeight="1" x14ac:dyDescent="0.25">
      <c r="A1281" s="18" t="s">
        <v>71</v>
      </c>
      <c r="B1281" s="31" t="s">
        <v>203</v>
      </c>
      <c r="C1281" s="35">
        <v>5.52</v>
      </c>
    </row>
    <row r="1282" spans="1:3" ht="15" customHeight="1" x14ac:dyDescent="0.25">
      <c r="A1282" s="18" t="s">
        <v>72</v>
      </c>
      <c r="B1282" s="31" t="s">
        <v>8</v>
      </c>
      <c r="C1282" s="35">
        <v>3.88</v>
      </c>
    </row>
    <row r="1283" spans="1:3" ht="15" customHeight="1" x14ac:dyDescent="0.25">
      <c r="A1283" s="18" t="s">
        <v>73</v>
      </c>
      <c r="B1283" s="27" t="s">
        <v>21</v>
      </c>
      <c r="C1283" s="35">
        <v>6.46</v>
      </c>
    </row>
    <row r="1284" spans="1:3" ht="15" customHeight="1" x14ac:dyDescent="0.25">
      <c r="A1284" s="18" t="s">
        <v>74</v>
      </c>
      <c r="B1284" s="27" t="s">
        <v>213</v>
      </c>
      <c r="C1284" s="35">
        <v>0.47</v>
      </c>
    </row>
    <row r="1285" spans="1:3" ht="15" customHeight="1" x14ac:dyDescent="0.25">
      <c r="A1285" s="18" t="s">
        <v>75</v>
      </c>
      <c r="B1285" s="31" t="s">
        <v>13</v>
      </c>
      <c r="C1285" s="35">
        <v>0.93</v>
      </c>
    </row>
    <row r="1286" spans="1:3" ht="15" customHeight="1" x14ac:dyDescent="0.25">
      <c r="A1286" s="18" t="s">
        <v>76</v>
      </c>
      <c r="B1286" s="31" t="s">
        <v>2</v>
      </c>
      <c r="C1286" s="28" t="s">
        <v>1</v>
      </c>
    </row>
    <row r="1287" spans="1:3" ht="28.5" customHeight="1" x14ac:dyDescent="0.25">
      <c r="A1287" s="18" t="s">
        <v>77</v>
      </c>
      <c r="B1287" s="36" t="s">
        <v>27</v>
      </c>
      <c r="C1287" s="25">
        <f>SUM(C1289:C1296)</f>
        <v>24.909999999999997</v>
      </c>
    </row>
    <row r="1288" spans="1:3" ht="15" customHeight="1" x14ac:dyDescent="0.25">
      <c r="A1288" s="18" t="s">
        <v>78</v>
      </c>
      <c r="B1288" s="32" t="s">
        <v>54</v>
      </c>
      <c r="C1288" s="26"/>
    </row>
    <row r="1289" spans="1:3" ht="15" customHeight="1" x14ac:dyDescent="0.25">
      <c r="A1289" s="18" t="s">
        <v>79</v>
      </c>
      <c r="B1289" s="27" t="s">
        <v>220</v>
      </c>
      <c r="C1289" s="26">
        <v>9.76</v>
      </c>
    </row>
    <row r="1290" spans="1:3" ht="15" customHeight="1" x14ac:dyDescent="0.25">
      <c r="A1290" s="18" t="s">
        <v>80</v>
      </c>
      <c r="B1290" s="27" t="s">
        <v>217</v>
      </c>
      <c r="C1290" s="26">
        <v>4.76</v>
      </c>
    </row>
    <row r="1291" spans="1:3" ht="15" customHeight="1" x14ac:dyDescent="0.25">
      <c r="A1291" s="18" t="s">
        <v>81</v>
      </c>
      <c r="B1291" s="31" t="s">
        <v>15</v>
      </c>
      <c r="C1291" s="35">
        <v>1.65</v>
      </c>
    </row>
    <row r="1292" spans="1:3" ht="15" customHeight="1" x14ac:dyDescent="0.25">
      <c r="A1292" s="18" t="s">
        <v>82</v>
      </c>
      <c r="B1292" s="31" t="s">
        <v>180</v>
      </c>
      <c r="C1292" s="35">
        <v>0.24</v>
      </c>
    </row>
    <row r="1293" spans="1:3" x14ac:dyDescent="0.25">
      <c r="A1293" s="18" t="s">
        <v>83</v>
      </c>
      <c r="B1293" s="27" t="s">
        <v>208</v>
      </c>
      <c r="C1293" s="26">
        <v>0.45</v>
      </c>
    </row>
    <row r="1294" spans="1:3" ht="15" customHeight="1" x14ac:dyDescent="0.25">
      <c r="A1294" s="18" t="s">
        <v>85</v>
      </c>
      <c r="B1294" s="27" t="s">
        <v>200</v>
      </c>
      <c r="C1294" s="26">
        <v>3.86</v>
      </c>
    </row>
    <row r="1295" spans="1:3" ht="15" customHeight="1" x14ac:dyDescent="0.25">
      <c r="A1295" s="18" t="s">
        <v>86</v>
      </c>
      <c r="B1295" s="31" t="s">
        <v>203</v>
      </c>
      <c r="C1295" s="35">
        <v>3.26</v>
      </c>
    </row>
    <row r="1296" spans="1:3" ht="15" customHeight="1" x14ac:dyDescent="0.25">
      <c r="A1296" s="18" t="s">
        <v>87</v>
      </c>
      <c r="B1296" s="31" t="s">
        <v>13</v>
      </c>
      <c r="C1296" s="35">
        <v>0.93</v>
      </c>
    </row>
    <row r="1297" spans="1:3" ht="15" customHeight="1" x14ac:dyDescent="0.25">
      <c r="A1297" s="18" t="s">
        <v>88</v>
      </c>
      <c r="B1297" s="31" t="s">
        <v>2</v>
      </c>
      <c r="C1297" s="28" t="s">
        <v>1</v>
      </c>
    </row>
    <row r="1298" spans="1:3" ht="42.75" x14ac:dyDescent="0.25">
      <c r="A1298" s="18" t="s">
        <v>89</v>
      </c>
      <c r="B1298" s="36" t="s">
        <v>211</v>
      </c>
      <c r="C1298" s="25">
        <f>SUM(C1300:C1304)</f>
        <v>16.649999999999999</v>
      </c>
    </row>
    <row r="1299" spans="1:3" ht="15" customHeight="1" x14ac:dyDescent="0.25">
      <c r="A1299" s="18" t="s">
        <v>90</v>
      </c>
      <c r="B1299" s="32" t="s">
        <v>54</v>
      </c>
      <c r="C1299" s="26"/>
    </row>
    <row r="1300" spans="1:3" ht="15" customHeight="1" x14ac:dyDescent="0.25">
      <c r="A1300" s="18" t="s">
        <v>91</v>
      </c>
      <c r="B1300" s="27" t="s">
        <v>220</v>
      </c>
      <c r="C1300" s="26">
        <v>9.92</v>
      </c>
    </row>
    <row r="1301" spans="1:3" ht="15" customHeight="1" x14ac:dyDescent="0.25">
      <c r="A1301" s="18" t="s">
        <v>92</v>
      </c>
      <c r="B1301" s="27" t="s">
        <v>217</v>
      </c>
      <c r="C1301" s="26">
        <v>4.59</v>
      </c>
    </row>
    <row r="1302" spans="1:3" ht="15" customHeight="1" x14ac:dyDescent="0.25">
      <c r="A1302" s="18" t="s">
        <v>93</v>
      </c>
      <c r="B1302" s="31" t="s">
        <v>15</v>
      </c>
      <c r="C1302" s="29">
        <v>1.53</v>
      </c>
    </row>
    <row r="1303" spans="1:3" ht="15" customHeight="1" x14ac:dyDescent="0.25">
      <c r="A1303" s="18" t="s">
        <v>94</v>
      </c>
      <c r="B1303" s="31" t="s">
        <v>180</v>
      </c>
      <c r="C1303" s="29">
        <v>0.25</v>
      </c>
    </row>
    <row r="1304" spans="1:3" x14ac:dyDescent="0.25">
      <c r="A1304" s="18" t="s">
        <v>95</v>
      </c>
      <c r="B1304" s="27" t="s">
        <v>208</v>
      </c>
      <c r="C1304" s="28">
        <v>0.36</v>
      </c>
    </row>
    <row r="1305" spans="1:3" ht="28.5" x14ac:dyDescent="0.25">
      <c r="A1305" s="18" t="s">
        <v>96</v>
      </c>
      <c r="B1305" s="32" t="s">
        <v>222</v>
      </c>
      <c r="C1305" s="14">
        <f>SUBTOTAL(9,C1307:C1315)</f>
        <v>37.919999999999995</v>
      </c>
    </row>
    <row r="1306" spans="1:3" ht="15" customHeight="1" x14ac:dyDescent="0.25">
      <c r="A1306" s="18" t="s">
        <v>97</v>
      </c>
      <c r="B1306" s="32" t="s">
        <v>54</v>
      </c>
      <c r="C1306" s="26"/>
    </row>
    <row r="1307" spans="1:3" ht="15" customHeight="1" x14ac:dyDescent="0.25">
      <c r="A1307" s="18" t="s">
        <v>98</v>
      </c>
      <c r="B1307" s="27" t="s">
        <v>220</v>
      </c>
      <c r="C1307" s="26">
        <v>16.46</v>
      </c>
    </row>
    <row r="1308" spans="1:3" ht="15" customHeight="1" x14ac:dyDescent="0.25">
      <c r="A1308" s="18" t="s">
        <v>99</v>
      </c>
      <c r="B1308" s="27" t="s">
        <v>217</v>
      </c>
      <c r="C1308" s="28">
        <v>4.76</v>
      </c>
    </row>
    <row r="1309" spans="1:3" ht="15" customHeight="1" x14ac:dyDescent="0.25">
      <c r="A1309" s="18" t="s">
        <v>100</v>
      </c>
      <c r="B1309" s="30" t="s">
        <v>15</v>
      </c>
      <c r="C1309" s="35">
        <v>1.45</v>
      </c>
    </row>
    <row r="1310" spans="1:3" ht="15" customHeight="1" x14ac:dyDescent="0.25">
      <c r="A1310" s="18" t="s">
        <v>101</v>
      </c>
      <c r="B1310" s="27" t="s">
        <v>16</v>
      </c>
      <c r="C1310" s="35">
        <v>0.32</v>
      </c>
    </row>
    <row r="1311" spans="1:3" x14ac:dyDescent="0.25">
      <c r="A1311" s="18" t="s">
        <v>102</v>
      </c>
      <c r="B1311" s="27" t="s">
        <v>208</v>
      </c>
      <c r="C1311" s="28">
        <v>0.68</v>
      </c>
    </row>
    <row r="1312" spans="1:3" ht="15" customHeight="1" x14ac:dyDescent="0.25">
      <c r="A1312" s="18" t="s">
        <v>103</v>
      </c>
      <c r="B1312" s="27" t="s">
        <v>200</v>
      </c>
      <c r="C1312" s="37">
        <v>4.47</v>
      </c>
    </row>
    <row r="1313" spans="1:3" ht="15" customHeight="1" x14ac:dyDescent="0.25">
      <c r="A1313" s="18" t="s">
        <v>104</v>
      </c>
      <c r="B1313" s="34" t="s">
        <v>203</v>
      </c>
      <c r="C1313" s="35">
        <v>4.5199999999999996</v>
      </c>
    </row>
    <row r="1314" spans="1:3" ht="15" customHeight="1" x14ac:dyDescent="0.25">
      <c r="A1314" s="18" t="s">
        <v>105</v>
      </c>
      <c r="B1314" s="34" t="s">
        <v>21</v>
      </c>
      <c r="C1314" s="35">
        <v>4.8899999999999997</v>
      </c>
    </row>
    <row r="1315" spans="1:3" ht="15" customHeight="1" x14ac:dyDescent="0.25">
      <c r="A1315" s="18" t="s">
        <v>106</v>
      </c>
      <c r="B1315" s="34" t="s">
        <v>213</v>
      </c>
      <c r="C1315" s="35">
        <v>0.37</v>
      </c>
    </row>
    <row r="1316" spans="1:3" ht="15" customHeight="1" x14ac:dyDescent="0.25">
      <c r="A1316" s="18" t="s">
        <v>107</v>
      </c>
      <c r="B1316" s="31" t="s">
        <v>2</v>
      </c>
      <c r="C1316" s="28" t="s">
        <v>1</v>
      </c>
    </row>
    <row r="1317" spans="1:3" ht="9.75" customHeight="1" x14ac:dyDescent="0.25">
      <c r="A1317" s="63" t="s">
        <v>241</v>
      </c>
      <c r="B1317" s="64"/>
      <c r="C1317" s="19"/>
    </row>
    <row r="1318" spans="1:3" x14ac:dyDescent="0.25">
      <c r="A1318" s="46"/>
      <c r="B1318" s="46"/>
      <c r="C1318" s="19"/>
    </row>
    <row r="1319" spans="1:3" ht="122.25" customHeight="1" x14ac:dyDescent="0.25">
      <c r="A1319" s="46"/>
      <c r="B1319" s="46"/>
      <c r="C1319" s="19"/>
    </row>
    <row r="1320" spans="1:3" ht="5.25" customHeight="1" x14ac:dyDescent="0.25">
      <c r="A1320" s="46"/>
      <c r="B1320" s="46"/>
      <c r="C1320" s="19"/>
    </row>
    <row r="1321" spans="1:3" ht="28.5" customHeight="1" x14ac:dyDescent="0.25">
      <c r="A1321" s="43"/>
      <c r="B1321" s="44"/>
      <c r="C1321" s="23"/>
    </row>
    <row r="1322" spans="1:3" ht="18.75" hidden="1" x14ac:dyDescent="0.25">
      <c r="A1322" s="16"/>
      <c r="B1322" s="43"/>
      <c r="C1322" s="44"/>
    </row>
    <row r="1323" spans="1:3" ht="10.5" customHeight="1" x14ac:dyDescent="0.25">
      <c r="A1323" s="16"/>
      <c r="B1323" s="16"/>
    </row>
    <row r="1324" spans="1:3" x14ac:dyDescent="0.25">
      <c r="A1324" s="16"/>
      <c r="B1324" s="16"/>
    </row>
    <row r="1325" spans="1:3" x14ac:dyDescent="0.25">
      <c r="A1325" s="16"/>
      <c r="B1325" s="16"/>
    </row>
    <row r="1326" spans="1:3" ht="14.25" customHeight="1" x14ac:dyDescent="0.25">
      <c r="A1326" s="16"/>
      <c r="B1326" s="16"/>
    </row>
    <row r="1327" spans="1:3" ht="14.25" customHeight="1" x14ac:dyDescent="0.25">
      <c r="A1327" s="16"/>
      <c r="B1327" s="16"/>
    </row>
    <row r="1328" spans="1:3" ht="33.75" customHeight="1" x14ac:dyDescent="0.25">
      <c r="A1328" s="16"/>
      <c r="B1328" s="16"/>
    </row>
  </sheetData>
  <autoFilter ref="A4:C1321" xr:uid="{00000000-0009-0000-0000-000000000000}"/>
  <mergeCells count="25">
    <mergeCell ref="A267:C267"/>
    <mergeCell ref="A358:C358"/>
    <mergeCell ref="A413:C413"/>
    <mergeCell ref="A458:C458"/>
    <mergeCell ref="A1317:B1320"/>
    <mergeCell ref="A503:C503"/>
    <mergeCell ref="A562:C562"/>
    <mergeCell ref="A634:C634"/>
    <mergeCell ref="A684:C684"/>
    <mergeCell ref="B1322:C1322"/>
    <mergeCell ref="B1:C1"/>
    <mergeCell ref="A1321:B1321"/>
    <mergeCell ref="A1081:C1081"/>
    <mergeCell ref="A1110:C1110"/>
    <mergeCell ref="A1195:C1195"/>
    <mergeCell ref="A1257:C1257"/>
    <mergeCell ref="A726:C726"/>
    <mergeCell ref="A804:C804"/>
    <mergeCell ref="A912:C913"/>
    <mergeCell ref="A1010:C1010"/>
    <mergeCell ref="A3:C3"/>
    <mergeCell ref="A49:C49"/>
    <mergeCell ref="A150:C150"/>
    <mergeCell ref="A179:C179"/>
    <mergeCell ref="A229:C229"/>
  </mergeCells>
  <pageMargins left="0.7" right="0.7" top="0.75" bottom="0.75" header="0.3" footer="0.3"/>
  <pageSetup paperSize="9" scale="70" fitToHeight="0" orientation="portrait" r:id="rId1"/>
  <headerFooter>
    <oddHeader>&amp;C&amp;P</oddHeader>
  </headerFooter>
  <rowBreaks count="23" manualBreakCount="23">
    <brk id="47" max="2" man="1"/>
    <brk id="101" max="2" man="1"/>
    <brk id="148" max="2" man="1"/>
    <brk id="205" max="2" man="1"/>
    <brk id="265" max="2" man="1"/>
    <brk id="324" max="2" man="1"/>
    <brk id="384" max="2" man="1"/>
    <brk id="436" max="2" man="1"/>
    <brk id="494" max="2" man="1"/>
    <brk id="551" max="2" man="1"/>
    <brk id="610" max="2" man="1"/>
    <brk id="671" max="2" man="1"/>
    <brk id="724" max="2" man="1"/>
    <brk id="770" max="2" man="1"/>
    <brk id="833" max="2" man="1"/>
    <brk id="889" max="2" man="1"/>
    <brk id="954" max="2" man="1"/>
    <brk id="1008" max="2" man="1"/>
    <brk id="1060" max="2" man="1"/>
    <brk id="1108" max="2" man="1"/>
    <brk id="1161" max="2" man="1"/>
    <brk id="1210" max="2" man="1"/>
    <brk id="127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Пириложение 1</vt:lpstr>
      <vt:lpstr>'Пириложение 1'!Заголовки_для_печати</vt:lpstr>
      <vt:lpstr>'Пириложение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Теплосеть Одинцовская</cp:lastModifiedBy>
  <cp:lastPrinted>2024-07-03T12:20:35Z</cp:lastPrinted>
  <dcterms:created xsi:type="dcterms:W3CDTF">2017-05-26T05:21:04Z</dcterms:created>
  <dcterms:modified xsi:type="dcterms:W3CDTF">2024-09-10T06:26:54Z</dcterms:modified>
</cp:coreProperties>
</file>