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8695" windowHeight="10800"/>
  </bookViews>
  <sheets>
    <sheet name="информация по ценам" sheetId="1" r:id="rId1"/>
  </sheets>
  <externalReferences>
    <externalReference r:id="rId2"/>
    <externalReference r:id="rId3"/>
  </externalReferences>
  <definedNames>
    <definedName name="flagSum_List02_2">#REF!</definedName>
    <definedName name="kind_of_fuels">[1]TEHSHEET!$M$2:$M$29</definedName>
    <definedName name="kind_of_purchase_method">[1]TEHSHEET!$O$2:$O$4</definedName>
    <definedName name="list_email">#REF!</definedName>
    <definedName name="List_open">#REF!</definedName>
    <definedName name="list_url">#REF!</definedName>
    <definedName name="MR_LIST">[2]REESTR_MO!$D$2:$D$76</definedName>
    <definedName name="no_kpp">#REF!</definedName>
    <definedName name="org">[1]Титульный!$F$17</definedName>
    <definedName name="ts_list">#REF!</definedName>
    <definedName name="vdet_gvs_list_with_no">#REF!</definedName>
    <definedName name="vdet_tbo_list_with_no">#REF!</definedName>
    <definedName name="vdet_vo_list_with_no">#REF!</definedName>
    <definedName name="vdet_vs_list_with_no">#REF!</definedName>
    <definedName name="yes_no">#REF!</definedName>
  </definedNames>
  <calcPr calcId="144525"/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109" i="1" l="1"/>
  <c r="D109" i="1"/>
  <c r="E109" i="1"/>
  <c r="F109" i="1"/>
  <c r="G109" i="1"/>
  <c r="C110" i="1"/>
  <c r="D110" i="1"/>
  <c r="E110" i="1"/>
  <c r="F110" i="1"/>
  <c r="G110" i="1"/>
  <c r="C113" i="1"/>
  <c r="D113" i="1"/>
  <c r="E113" i="1"/>
  <c r="F113" i="1"/>
  <c r="G113" i="1"/>
  <c r="C114" i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G112" i="1"/>
  <c r="F112" i="1"/>
  <c r="E112" i="1"/>
  <c r="D112" i="1"/>
  <c r="C112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3" i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D99" i="1"/>
  <c r="E99" i="1"/>
  <c r="F99" i="1"/>
  <c r="G99" i="1"/>
  <c r="C99" i="1"/>
  <c r="C95" i="1"/>
  <c r="D95" i="1"/>
  <c r="E95" i="1"/>
  <c r="F95" i="1"/>
  <c r="G95" i="1"/>
  <c r="C96" i="1"/>
  <c r="D96" i="1"/>
  <c r="E96" i="1"/>
  <c r="F96" i="1"/>
  <c r="G96" i="1"/>
  <c r="D94" i="1"/>
  <c r="E94" i="1"/>
  <c r="F94" i="1"/>
  <c r="G94" i="1"/>
  <c r="C94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C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2" i="1"/>
  <c r="F82" i="1"/>
  <c r="E82" i="1"/>
  <c r="D82" i="1"/>
  <c r="C82" i="1"/>
  <c r="G81" i="1"/>
  <c r="F81" i="1"/>
  <c r="E81" i="1"/>
  <c r="D81" i="1"/>
  <c r="C81" i="1"/>
  <c r="G80" i="1"/>
  <c r="F80" i="1"/>
  <c r="E80" i="1"/>
  <c r="D80" i="1"/>
  <c r="C80" i="1"/>
  <c r="C78" i="1"/>
  <c r="D78" i="1"/>
  <c r="E78" i="1"/>
  <c r="F78" i="1"/>
  <c r="G78" i="1"/>
  <c r="D77" i="1"/>
  <c r="E77" i="1"/>
  <c r="F77" i="1"/>
  <c r="G77" i="1"/>
  <c r="C77" i="1"/>
  <c r="G68" i="1"/>
  <c r="F68" i="1"/>
  <c r="E68" i="1"/>
  <c r="D68" i="1"/>
  <c r="C68" i="1"/>
  <c r="G67" i="1"/>
  <c r="F67" i="1"/>
  <c r="E67" i="1"/>
  <c r="D67" i="1"/>
  <c r="C67" i="1"/>
  <c r="C45" i="1"/>
  <c r="D45" i="1"/>
  <c r="E45" i="1"/>
  <c r="F45" i="1"/>
  <c r="G45" i="1"/>
  <c r="C73" i="1" l="1"/>
  <c r="D73" i="1"/>
  <c r="E73" i="1"/>
  <c r="F73" i="1"/>
  <c r="G73" i="1"/>
  <c r="D72" i="1"/>
  <c r="E72" i="1"/>
  <c r="F72" i="1"/>
  <c r="G72" i="1"/>
  <c r="C72" i="1"/>
  <c r="G65" i="1"/>
  <c r="F65" i="1"/>
  <c r="E65" i="1"/>
  <c r="D65" i="1"/>
  <c r="C65" i="1"/>
  <c r="G63" i="1"/>
  <c r="F63" i="1"/>
  <c r="E63" i="1"/>
  <c r="D63" i="1"/>
  <c r="C63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39" i="1"/>
  <c r="F39" i="1"/>
  <c r="E39" i="1"/>
  <c r="D39" i="1"/>
  <c r="C39" i="1"/>
  <c r="G37" i="1"/>
  <c r="F37" i="1"/>
  <c r="E37" i="1"/>
  <c r="D37" i="1"/>
  <c r="C37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C31" i="1"/>
  <c r="D31" i="1"/>
  <c r="E31" i="1"/>
  <c r="F31" i="1"/>
  <c r="G31" i="1"/>
  <c r="G30" i="1"/>
  <c r="F30" i="1"/>
  <c r="E30" i="1"/>
  <c r="D30" i="1"/>
  <c r="C30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13" i="1"/>
  <c r="D13" i="1"/>
  <c r="E13" i="1"/>
  <c r="F13" i="1"/>
  <c r="G13" i="1"/>
  <c r="D12" i="1"/>
  <c r="E12" i="1"/>
  <c r="F12" i="1"/>
  <c r="G12" i="1"/>
  <c r="C12" i="1"/>
</calcChain>
</file>

<file path=xl/sharedStrings.xml><?xml version="1.0" encoding="utf-8"?>
<sst xmlns="http://schemas.openxmlformats.org/spreadsheetml/2006/main" count="225" uniqueCount="195">
  <si>
    <t>Информация о ценах (тарифах) на регулируемые товары (услуги)</t>
  </si>
  <si>
    <t>Наименование тарифа</t>
  </si>
  <si>
    <t>Наименование органа регулирования, принявшего решение об утверждении тарифа</t>
  </si>
  <si>
    <t>Источник официального опубликования решения об установлении тарифа</t>
  </si>
  <si>
    <t>Величина установленного тарифа</t>
  </si>
  <si>
    <t>без НДС</t>
  </si>
  <si>
    <t>с НДС</t>
  </si>
  <si>
    <t>Тариф на тепловую энергию для потребителей,получающих тепловую энергию от котельных:</t>
  </si>
  <si>
    <t>Комитет по ценам и тарифам Московской области</t>
  </si>
  <si>
    <t>http://ktc.mosreg.ru/</t>
  </si>
  <si>
    <t>Наименование котельной</t>
  </si>
  <si>
    <t>Адрес</t>
  </si>
  <si>
    <t>Городское поселение Одинцово</t>
  </si>
  <si>
    <t>Кот. гор.  бани</t>
  </si>
  <si>
    <t>г. Одинцово, Можайское ш., 8</t>
  </si>
  <si>
    <t>Котельная № 1</t>
  </si>
  <si>
    <t>г. Одинцово, ул. Садовая, 11</t>
  </si>
  <si>
    <t>Котельная № 1-а</t>
  </si>
  <si>
    <t>г. Одинцово, ул. М. Жукова, 16А</t>
  </si>
  <si>
    <t>Котельная № 2</t>
  </si>
  <si>
    <t>г. Одинцово, ул. Северная, 34</t>
  </si>
  <si>
    <t>Котельная № 3</t>
  </si>
  <si>
    <t>г. Одинцово, ул. М.Бирюзова, 14б</t>
  </si>
  <si>
    <t>Котельная № 4</t>
  </si>
  <si>
    <t xml:space="preserve">г. Одинцово, ул. Говорова, 22 </t>
  </si>
  <si>
    <t>Котельная № 6</t>
  </si>
  <si>
    <t>г. Одинцово, ул. Вокзальная, 53а</t>
  </si>
  <si>
    <t>Котельная № 7</t>
  </si>
  <si>
    <t>г. Одинцово, Можайское ш., 50а</t>
  </si>
  <si>
    <t>Котельная № 8</t>
  </si>
  <si>
    <t>г. Одинцово, ул. Комсомольская, 16б</t>
  </si>
  <si>
    <t>Котельная № 8-А</t>
  </si>
  <si>
    <t>г. Одинцово, ул. Союзная, 7а</t>
  </si>
  <si>
    <t>Котельная "Одинцово-1"</t>
  </si>
  <si>
    <t>г. Одинцово, в/г № 315</t>
  </si>
  <si>
    <t>Котельная "Университет"</t>
  </si>
  <si>
    <t>г. Одинцово, ул. Н.Спортивная, 3а</t>
  </si>
  <si>
    <t>Котельная базы Теплосеть</t>
  </si>
  <si>
    <t>г. Одинцово, ул. Южная, 4</t>
  </si>
  <si>
    <t>Котельная  д/о "Озера"</t>
  </si>
  <si>
    <t>г.п. Одинцово, п. Западный, д/о Озера, 1-а</t>
  </si>
  <si>
    <t>Котельная "Запрудная"</t>
  </si>
  <si>
    <t>г.п. Одинцово, ул. 2-я Запрудная</t>
  </si>
  <si>
    <t>Котельная "СОЦентр"</t>
  </si>
  <si>
    <t>г. п.Одинцово, с. Ромашково</t>
  </si>
  <si>
    <t>Городское поселение Большие Вяземы</t>
  </si>
  <si>
    <t>Котельная "Голаз"</t>
  </si>
  <si>
    <t>Одинцовски р-н, г.п. Большие Вяземы, д. Малые Вяземы, 1</t>
  </si>
  <si>
    <t>Котельная "Петровское шоссе"</t>
  </si>
  <si>
    <t>Одинцовский р-н, г.п. Большие Вяземы, Петровское ш., 5-а</t>
  </si>
  <si>
    <t>Городское поселение Голицыно</t>
  </si>
  <si>
    <t>Котельная "Голицыно о/с"</t>
  </si>
  <si>
    <t>Одинцовский р-н, г.п. Голицыно, пр. Мира, 140</t>
  </si>
  <si>
    <t>Котельная "Бутынь"</t>
  </si>
  <si>
    <t xml:space="preserve">Одинцовский р-н, г.п. Голицыно, п. Бутынь, в/г № 34 </t>
  </si>
  <si>
    <t>Котельная школа "Гармония"</t>
  </si>
  <si>
    <t xml:space="preserve">Одинцовский р-н, г.п. Голицыно, пр. Мира, 101 </t>
  </si>
  <si>
    <t>Городское поселение Новоивановское (Немчиновка)</t>
  </si>
  <si>
    <t xml:space="preserve">Котельная "Новоивановское" </t>
  </si>
  <si>
    <t>г.п.. Новоивановское, ул. Калинина, д. 9</t>
  </si>
  <si>
    <t>Сельское поселение Барвихинское</t>
  </si>
  <si>
    <t>Котельная "Усово-Тупик"</t>
  </si>
  <si>
    <t>Одинцовский р-н, пос. Усово-Тупик, 11а</t>
  </si>
  <si>
    <t>Сельское поселение Ершовское</t>
  </si>
  <si>
    <t>Котельная "Каринское"</t>
  </si>
  <si>
    <t>Одинцовский р-н, с. Каринское, 1а</t>
  </si>
  <si>
    <t>Котельная "Саввинская Слобода"</t>
  </si>
  <si>
    <t>Одинцовский р-н, с. Саввинская Слобода, ул. Макарова</t>
  </si>
  <si>
    <t>Котельная "Андреевское"</t>
  </si>
  <si>
    <t>Одинцовский р-н, с. Андреевское</t>
  </si>
  <si>
    <t>Котельная "Улитино"</t>
  </si>
  <si>
    <t xml:space="preserve">Одинцовский р-н, д. Улитино </t>
  </si>
  <si>
    <t>Сельское поселение Жаворонковское</t>
  </si>
  <si>
    <t>Котельная "Жаворонки"</t>
  </si>
  <si>
    <t>Одинцовский р-н, с. Жаворонки, ул. 7-Советская, 41, стр. 1</t>
  </si>
  <si>
    <t>Котельная "Ликино"</t>
  </si>
  <si>
    <t>Одинцовский р-н, д. Ликино</t>
  </si>
  <si>
    <t>Котельная "Зайцево"</t>
  </si>
  <si>
    <t>Одинцовский р-н, д. Зайцево,  ул. Кокошкинское ш., 3</t>
  </si>
  <si>
    <t>Котельная "Юдино"</t>
  </si>
  <si>
    <t>Одинцовский район, с. Юдино, 1-е Успенское ш., д. 14</t>
  </si>
  <si>
    <t>Сельское поселение Захаровское</t>
  </si>
  <si>
    <t>Котельная 
"Летний отдых"</t>
  </si>
  <si>
    <t>Одинцовский р-н, пос. Летний Отдых, ул. Зеленая, 3а</t>
  </si>
  <si>
    <t>Котельная 
"Кобяково"</t>
  </si>
  <si>
    <t>Одинцовский р-н, п. Кобяково, в/г № 35</t>
  </si>
  <si>
    <t>Котельная "Введенское"</t>
  </si>
  <si>
    <t>Одинцовский р-н, с. Введенское</t>
  </si>
  <si>
    <t>Сельское поселение Никольское</t>
  </si>
  <si>
    <t>Котельная сан. "Герцена"</t>
  </si>
  <si>
    <t>Одинцовский р-н, пос. сан. им. А.И.Герцена</t>
  </si>
  <si>
    <t>Котельная "Шарапово"</t>
  </si>
  <si>
    <t>Одинцовский р-н, с. Шарапово, 6а</t>
  </si>
  <si>
    <t>Котельная "Гигирево"</t>
  </si>
  <si>
    <t>Одинцовский р-н, д. Гигирево</t>
  </si>
  <si>
    <t>Котельная "Никольское"</t>
  </si>
  <si>
    <t>Одинцовский р-н, с. Никольское</t>
  </si>
  <si>
    <t>Котельная "Аниково"</t>
  </si>
  <si>
    <t>Одинцовский р-н, д. Аниково</t>
  </si>
  <si>
    <t>Котельная "Ястребки"</t>
  </si>
  <si>
    <t>Одинцовский р-н, д. Ястребки</t>
  </si>
  <si>
    <t>Сельское поселение Успенское</t>
  </si>
  <si>
    <t>Котельная  
"Горки-10"</t>
  </si>
  <si>
    <t>Одинцовский р-н, пос. Горки-10, стр. 45</t>
  </si>
  <si>
    <t>Сельское поселение Часцовское</t>
  </si>
  <si>
    <t>Котельная "Покровское"</t>
  </si>
  <si>
    <t xml:space="preserve"> Одинцовский р-н, пос. Дачный КГБ. Стр. 17в</t>
  </si>
  <si>
    <t>Котельная "Новый Городок"</t>
  </si>
  <si>
    <t>Одинцовский р-н, п. Новый Городок</t>
  </si>
  <si>
    <t>Котельная № 9</t>
  </si>
  <si>
    <t>г. Одинцово, ул. Белорусская, 1</t>
  </si>
  <si>
    <t>Котельная "Трехгорка"</t>
  </si>
  <si>
    <t>г. Одинцово, ул. Чистяковой, д. 26</t>
  </si>
  <si>
    <t>Городское поселение Лесной Городок</t>
  </si>
  <si>
    <t xml:space="preserve">Котельная № 9 </t>
  </si>
  <si>
    <t>Одинцовский р-н, г.п. Лесной Городок, ул. Фасадная</t>
  </si>
  <si>
    <t>Котельная № 10</t>
  </si>
  <si>
    <t>Котельная № 11</t>
  </si>
  <si>
    <t>Одинцовский р-н, п. ВНИИССОК</t>
  </si>
  <si>
    <t>Одинцовский р-н, с. Жаворонки, ул. 30 лет Октября</t>
  </si>
  <si>
    <t>Одинцовский р-н, с. Жаворонки, ул. Лесная, 20</t>
  </si>
  <si>
    <t xml:space="preserve">Котельная № 3 </t>
  </si>
  <si>
    <t>Одинцовский р-н, с. Юдино, ул. Верхняя, 3</t>
  </si>
  <si>
    <t>Одинцовский р-н, с. Перхушково (ЦРБ № 2)</t>
  </si>
  <si>
    <t>Котельная № 5</t>
  </si>
  <si>
    <t>Одинцовский р-н, с. Жаворонки, ул. Железнодорожная</t>
  </si>
  <si>
    <t>Одинцовский р-н, д. Крюково, 24</t>
  </si>
  <si>
    <t xml:space="preserve">Котельная № 8 </t>
  </si>
  <si>
    <t>Одинцовский р-н, д. Крюково, 3</t>
  </si>
  <si>
    <t>Котельная № 215</t>
  </si>
  <si>
    <t>Одинцовский р-н, с. Перхушково, уч. 215, 216</t>
  </si>
  <si>
    <t>Котельная "Успенское"</t>
  </si>
  <si>
    <t>Одинцовский р-н, с. Успенское</t>
  </si>
  <si>
    <t>Котельная "Сосны"</t>
  </si>
  <si>
    <t>Одинцовский р-н, п. Сосны</t>
  </si>
  <si>
    <t>Котельная "Уборы"</t>
  </si>
  <si>
    <t>Одинцовский р-н, д. Уборы</t>
  </si>
  <si>
    <t>Одинцовский р-н, г. Голицыно, Можайское ш., 75</t>
  </si>
  <si>
    <t>Одинцовский р-н, г. Голицыно, Полигон НИИР</t>
  </si>
  <si>
    <t>Одинцовский р-н, г. Голицыно, Пролетарский пр. 50</t>
  </si>
  <si>
    <t>Одинцовский р-н, г. Голицыно, Коммунистический пр. 22</t>
  </si>
  <si>
    <t>Котельная № 8-а</t>
  </si>
  <si>
    <t>Одинцовский р-н, г. Голицыно, Петровское ш., 1</t>
  </si>
  <si>
    <t>Одинцовский р-н, г. Голицыно, пр. Керамиков</t>
  </si>
  <si>
    <t>Одинцовский р-н, г. Одинцово, Минское ш. 45 км.</t>
  </si>
  <si>
    <t>Котельная № 13</t>
  </si>
  <si>
    <t>Одинцовский р-н, г. Голицыно, Банный пер., 2</t>
  </si>
  <si>
    <t>Котельная № 14</t>
  </si>
  <si>
    <t>Одинцовский р-н, г. Голицыно, Рабочий пер.</t>
  </si>
  <si>
    <t>Котельная № 15</t>
  </si>
  <si>
    <t>Одинцовский р-н, г. Голицыно, Коммунистический пр., 29-а</t>
  </si>
  <si>
    <t>Городское поселение Кубинка</t>
  </si>
  <si>
    <t>Котельная "Центральная"</t>
  </si>
  <si>
    <t>Одинцовский р-н, г.п. Кубинка, д. Чупряково</t>
  </si>
  <si>
    <t>Котельная № 1, Кубинка</t>
  </si>
  <si>
    <t>Одинцовский р-н, г. Кубинка</t>
  </si>
  <si>
    <t>Котельная № 2, Кубинка</t>
  </si>
  <si>
    <t>Котельная "Дубки"</t>
  </si>
  <si>
    <t>Одинцовский р-н, г.п. Кубинка, п. Дубки</t>
  </si>
  <si>
    <t>Котельная "Еремино-1"</t>
  </si>
  <si>
    <t>Одинцовский р-н, г.п. Кубинка, д. Еремино</t>
  </si>
  <si>
    <t>Котельная "Еремино-2"</t>
  </si>
  <si>
    <t>Котельная "Акулово"</t>
  </si>
  <si>
    <t>Одинцовский р-н, г.п. Кубинка, д. Акулово</t>
  </si>
  <si>
    <t>Котельная "ст. Кубинка-2"</t>
  </si>
  <si>
    <t>Одинцовский р-н, г.п. Кубинка, ст. Кубинка-2</t>
  </si>
  <si>
    <t>Тариф на услуги по передаче тепловой энергии, теплоносителя</t>
  </si>
  <si>
    <t>На территории с.п. Часцовское Одинцовского муниципального района Московской области</t>
  </si>
  <si>
    <t>На территории с.п. Никольское Одинцовского муниципального района Московской области</t>
  </si>
  <si>
    <t>с 01.01.2019 по 30.06.2019</t>
  </si>
  <si>
    <t>с 01.07.2019 по 31.12.2019</t>
  </si>
  <si>
    <t>Котельная "Сосновка"</t>
  </si>
  <si>
    <t>Котельная "Лесные поляны"</t>
  </si>
  <si>
    <t xml:space="preserve">Одинцовский р-н с.п. Ершовское д. Иваньево </t>
  </si>
  <si>
    <t>Сельское поселение Горское</t>
  </si>
  <si>
    <t>Котельная 1 Горки-2</t>
  </si>
  <si>
    <t>Котельная 2 Горки-2</t>
  </si>
  <si>
    <t>Одинцовский р-н, п. Горки-2, д.44</t>
  </si>
  <si>
    <t>Одинцовский р-н, п. Горки-2, д.214с</t>
  </si>
  <si>
    <t>Одинцовский р-н, г.п. Голицыно, Петровское ш. 45</t>
  </si>
  <si>
    <t>Одинцовский р-н г.п. Голицыно, проезд Промышленный д.18 стр. 7</t>
  </si>
  <si>
    <t>Котельная Институт №2</t>
  </si>
  <si>
    <t>Котельная Петровское ш.,45</t>
  </si>
  <si>
    <t>Одинцовский р-н г.п. Кубинка ул. Сосновка уч. 1</t>
  </si>
  <si>
    <t>369-Р прил.2,п.204</t>
  </si>
  <si>
    <t>369-Р прил.2,п.206</t>
  </si>
  <si>
    <t>369-Р прил.2 п.207</t>
  </si>
  <si>
    <t>369-P прил.2,п.205</t>
  </si>
  <si>
    <t xml:space="preserve">Реквизиты решения об утверждении тарифа </t>
  </si>
  <si>
    <t>№ 369-Р прил.2, п.203</t>
  </si>
  <si>
    <t>369-P прил.4, п.10</t>
  </si>
  <si>
    <t>369-P прил.4, п.8</t>
  </si>
  <si>
    <t>Распоряжение № 369-Р от 19.12.2018 г.</t>
  </si>
  <si>
    <t>Котельная "Отрадное"</t>
  </si>
  <si>
    <t>г. Одинцово, ул. Молодежная,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</si>
</sst>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</numFmts>
  <fonts count="35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11"/>
      <name val="Tahoma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66">
    <xf numFmtId="0" fontId="0" fillId="0" borderId="0"/>
    <xf numFmtId="0" fontId="4" fillId="0" borderId="0"/>
    <xf numFmtId="164" fontId="4" fillId="0" borderId="0"/>
    <xf numFmtId="0" fontId="5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7" fillId="3" borderId="6">
      <alignment horizontal="left" vertical="center" wrapText="1" indent="3"/>
    </xf>
    <xf numFmtId="0" fontId="7" fillId="3" borderId="6">
      <alignment horizontal="left" vertical="center" wrapText="1" indent="5"/>
    </xf>
    <xf numFmtId="0" fontId="7" fillId="3" borderId="6">
      <alignment horizontal="left" vertical="center" wrapText="1" indent="7"/>
    </xf>
    <xf numFmtId="0" fontId="8" fillId="0" borderId="7" applyNumberFormat="0" applyAlignment="0">
      <protection locked="0"/>
    </xf>
    <xf numFmtId="165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" fillId="4" borderId="7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5" borderId="8" applyNumberFormat="0">
      <alignment horizontal="center" vertical="center"/>
    </xf>
    <xf numFmtId="0" fontId="16" fillId="6" borderId="7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1" fillId="0" borderId="0" applyBorder="0">
      <alignment horizontal="center" vertical="center" wrapText="1"/>
    </xf>
    <xf numFmtId="0" fontId="22" fillId="0" borderId="9" applyBorder="0">
      <alignment horizontal="center" vertical="center" wrapText="1"/>
    </xf>
    <xf numFmtId="4" fontId="7" fillId="7" borderId="2" applyBorder="0">
      <alignment horizontal="right"/>
    </xf>
    <xf numFmtId="49" fontId="7" fillId="0" borderId="0" applyBorder="0">
      <alignment vertical="top"/>
    </xf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49" fontId="7" fillId="0" borderId="0" applyBorder="0">
      <alignment vertical="top"/>
    </xf>
    <xf numFmtId="0" fontId="26" fillId="0" borderId="0"/>
    <xf numFmtId="0" fontId="27" fillId="8" borderId="0" applyNumberFormat="0" applyBorder="0" applyAlignment="0">
      <alignment horizontal="left" vertical="center"/>
    </xf>
    <xf numFmtId="0" fontId="27" fillId="8" borderId="0" applyNumberFormat="0" applyBorder="0" applyAlignment="0">
      <alignment horizontal="left" vertical="center"/>
    </xf>
    <xf numFmtId="0" fontId="26" fillId="0" borderId="0"/>
    <xf numFmtId="49" fontId="7" fillId="0" borderId="0" applyBorder="0">
      <alignment vertical="top"/>
    </xf>
    <xf numFmtId="0" fontId="26" fillId="0" borderId="0"/>
    <xf numFmtId="49" fontId="7" fillId="8" borderId="0" applyBorder="0">
      <alignment vertical="top"/>
    </xf>
    <xf numFmtId="49" fontId="7" fillId="8" borderId="0" applyBorder="0">
      <alignment vertical="top"/>
    </xf>
    <xf numFmtId="49" fontId="7" fillId="0" borderId="0" applyBorder="0">
      <alignment vertical="top"/>
    </xf>
    <xf numFmtId="0" fontId="7" fillId="2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0" borderId="0"/>
    <xf numFmtId="4" fontId="7" fillId="9" borderId="0" applyBorder="0">
      <alignment horizontal="right"/>
    </xf>
    <xf numFmtId="4" fontId="7" fillId="9" borderId="10" applyBorder="0">
      <alignment horizontal="right"/>
    </xf>
    <xf numFmtId="43" fontId="28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39">
    <xf numFmtId="0" fontId="0" fillId="0" borderId="0" xfId="0"/>
    <xf numFmtId="0" fontId="33" fillId="10" borderId="0" xfId="0" applyFont="1" applyFill="1" applyAlignment="1">
      <alignment horizontal="center"/>
    </xf>
    <xf numFmtId="0" fontId="0" fillId="10" borderId="0" xfId="0" applyFill="1"/>
    <xf numFmtId="0" fontId="2" fillId="10" borderId="0" xfId="0" applyFont="1" applyFill="1" applyAlignment="1">
      <alignment horizontal="center"/>
    </xf>
    <xf numFmtId="0" fontId="31" fillId="10" borderId="0" xfId="0" applyFont="1" applyFill="1" applyAlignment="1">
      <alignment horizontal="left" vertical="center" wrapText="1"/>
    </xf>
    <xf numFmtId="0" fontId="1" fillId="10" borderId="0" xfId="0" applyFont="1" applyFill="1"/>
    <xf numFmtId="0" fontId="32" fillId="10" borderId="0" xfId="65" applyFont="1" applyFill="1" applyAlignment="1">
      <alignment horizontal="left" vertical="center" wrapText="1"/>
    </xf>
    <xf numFmtId="0" fontId="31" fillId="10" borderId="0" xfId="43" applyFont="1" applyFill="1" applyAlignment="1">
      <alignment vertical="center" wrapText="1"/>
    </xf>
    <xf numFmtId="0" fontId="0" fillId="10" borderId="11" xfId="0" applyFill="1" applyBorder="1" applyAlignment="1">
      <alignment horizontal="center" vertical="center"/>
    </xf>
    <xf numFmtId="0" fontId="29" fillId="10" borderId="11" xfId="0" applyFont="1" applyFill="1" applyBorder="1" applyAlignment="1">
      <alignment horizontal="center" vertical="center" wrapText="1"/>
    </xf>
    <xf numFmtId="0" fontId="34" fillId="10" borderId="11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/>
    </xf>
    <xf numFmtId="0" fontId="1" fillId="10" borderId="11" xfId="0" applyFont="1" applyFill="1" applyBorder="1" applyAlignment="1">
      <alignment horizontal="left" vertical="center" wrapText="1"/>
    </xf>
    <xf numFmtId="4" fontId="0" fillId="10" borderId="11" xfId="0" applyNumberFormat="1" applyFill="1" applyBorder="1" applyAlignment="1">
      <alignment horizontal="center" vertical="center"/>
    </xf>
    <xf numFmtId="4" fontId="0" fillId="10" borderId="11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left" wrapText="1"/>
    </xf>
    <xf numFmtId="0" fontId="0" fillId="10" borderId="11" xfId="0" applyFill="1" applyBorder="1" applyAlignment="1">
      <alignment vertical="center" wrapText="1"/>
    </xf>
    <xf numFmtId="43" fontId="0" fillId="10" borderId="11" xfId="64" applyFont="1" applyFill="1" applyBorder="1" applyAlignment="1">
      <alignment horizontal="center" vertical="center" wrapText="1"/>
    </xf>
    <xf numFmtId="4" fontId="0" fillId="10" borderId="11" xfId="64" applyNumberFormat="1" applyFont="1" applyFill="1" applyBorder="1" applyAlignment="1">
      <alignment horizontal="center" vertical="center"/>
    </xf>
    <xf numFmtId="4" fontId="0" fillId="10" borderId="11" xfId="43" applyNumberFormat="1" applyFont="1" applyFill="1" applyBorder="1" applyAlignment="1">
      <alignment vertical="center"/>
    </xf>
    <xf numFmtId="0" fontId="0" fillId="10" borderId="11" xfId="0" applyFill="1" applyBorder="1" applyAlignment="1">
      <alignment wrapText="1"/>
    </xf>
    <xf numFmtId="43" fontId="0" fillId="10" borderId="11" xfId="64" applyFont="1" applyFill="1" applyBorder="1" applyAlignment="1">
      <alignment wrapText="1"/>
    </xf>
    <xf numFmtId="4" fontId="0" fillId="10" borderId="11" xfId="64" applyNumberFormat="1" applyFont="1" applyFill="1" applyBorder="1"/>
    <xf numFmtId="0" fontId="0" fillId="10" borderId="11" xfId="0" applyFill="1" applyBorder="1" applyAlignment="1">
      <alignment vertical="center"/>
    </xf>
    <xf numFmtId="0" fontId="1" fillId="10" borderId="11" xfId="0" applyFont="1" applyFill="1" applyBorder="1" applyAlignment="1">
      <alignment horizontal="left" vertical="center"/>
    </xf>
    <xf numFmtId="43" fontId="0" fillId="10" borderId="0" xfId="64" applyFont="1" applyFill="1"/>
    <xf numFmtId="0" fontId="0" fillId="10" borderId="0" xfId="0" applyFill="1" applyBorder="1" applyAlignment="1">
      <alignment vertical="center"/>
    </xf>
    <xf numFmtId="0" fontId="0" fillId="10" borderId="2" xfId="0" applyFill="1" applyBorder="1" applyAlignment="1">
      <alignment horizontal="center" vertical="center"/>
    </xf>
    <xf numFmtId="43" fontId="29" fillId="10" borderId="3" xfId="64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43" fontId="29" fillId="10" borderId="4" xfId="64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left" vertical="center" wrapText="1"/>
    </xf>
    <xf numFmtId="43" fontId="0" fillId="10" borderId="5" xfId="64" applyFont="1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 wrapText="1"/>
    </xf>
    <xf numFmtId="43" fontId="0" fillId="10" borderId="2" xfId="64" applyFont="1" applyFill="1" applyBorder="1" applyAlignment="1">
      <alignment horizontal="center" vertical="center" wrapText="1"/>
    </xf>
    <xf numFmtId="0" fontId="24" fillId="10" borderId="2" xfId="43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wrapText="1"/>
    </xf>
  </cellXfs>
  <cellStyles count="6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3" xfId="16"/>
    <cellStyle name="4" xfId="17"/>
    <cellStyle name="5" xfId="18"/>
    <cellStyle name="Cells 2" xfId="19"/>
    <cellStyle name="Currency [0]" xfId="20"/>
    <cellStyle name="Currency2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Ввод  2" xfId="30"/>
    <cellStyle name="Гиперссылка" xfId="65" builtinId="8"/>
    <cellStyle name="Гиперссылка 2" xfId="31"/>
    <cellStyle name="Гиперссылка 2 2" xfId="32"/>
    <cellStyle name="Гиперссылка 2 2 2" xfId="33"/>
    <cellStyle name="Гиперссылка 3" xfId="34"/>
    <cellStyle name="Гиперссылка 4" xfId="35"/>
    <cellStyle name="Гиперссылка 4 2" xfId="36"/>
    <cellStyle name="Гиперссылка 4 6" xfId="37"/>
    <cellStyle name="Заголовок" xfId="38"/>
    <cellStyle name="ЗаголовокСтолбца" xfId="39"/>
    <cellStyle name="Значение" xfId="40"/>
    <cellStyle name="Обычный" xfId="0" builtinId="0"/>
    <cellStyle name="Обычный 10" xfId="41"/>
    <cellStyle name="Обычный 11" xfId="42"/>
    <cellStyle name="Обычный 12" xfId="43"/>
    <cellStyle name="Обычный 12 2" xfId="44"/>
    <cellStyle name="Обычный 12 3 2" xfId="45"/>
    <cellStyle name="Обычный 14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57"/>
    <cellStyle name="Примечание 2" xfId="58"/>
    <cellStyle name="Процентный 10" xfId="59"/>
    <cellStyle name="Процентный 2" xfId="60"/>
    <cellStyle name="Стиль 1" xfId="61"/>
    <cellStyle name="Финансовый" xfId="64" builtinId="3"/>
    <cellStyle name="Формула" xfId="62"/>
    <cellStyle name="ФормулаВБ_Мониторинг инвестиций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1;&#1083;&#1086;&#1086;&#1073;&#1084;&#1077;&#1085;/&#1054;&#1090;&#1076;&#1077;&#1083;%20&#1055;&#1083;&#1072;&#1085;&#1086;&#1074;&#1086;-&#1069;&#1082;&#1086;&#1085;&#1086;&#1084;&#1080;&#1095;&#1077;&#1089;&#1082;&#1080;&#1081;/&#1056;&#1099;&#1096;&#1082;&#1080;&#1085;&#1072;/_&#1064;&#1040;&#1041;&#1051;&#1054;&#1053;&#1067;/JKH.OPEN.INFO.BALANCE/JKH.OPEN.INFO.BALANCE.WARM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72;&#1081;&#1083;&#1086;&#1086;&#1073;&#1084;&#1077;&#1085;/&#1054;&#1090;&#1076;&#1077;&#1083;%20&#1055;&#1083;&#1072;&#1085;&#1086;&#1074;&#1086;-&#1069;&#1082;&#1086;&#1085;&#1086;&#1084;&#1080;&#1095;&#1077;&#1089;&#1082;&#1080;&#1081;/&#1056;&#1099;&#1096;&#1082;&#1080;&#1085;&#1072;/&#1050;&#1072;&#1088;&#1090;&#1086;&#1095;&#1082;&#1072;%20&#1086;&#1088;&#1075;&#1072;&#1085;&#1080;&#1079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АО «Одинцовская теплосеть»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ESTR_MO"/>
      <sheetName val="Карточка организации"/>
      <sheetName val="Лист1"/>
    </sheetNames>
    <sheetDataSet>
      <sheetData sheetId="0">
        <row r="2">
          <cell r="D2" t="str">
            <v>Волоколамский муниципальный район</v>
          </cell>
        </row>
        <row r="3">
          <cell r="D3" t="str">
            <v>Воскресенский муниципальный район</v>
          </cell>
        </row>
        <row r="4">
          <cell r="D4" t="str">
            <v>Дмитровский муниципальный район</v>
          </cell>
        </row>
        <row r="5">
          <cell r="D5" t="str">
            <v>Егорьевский муниципальный район</v>
          </cell>
        </row>
        <row r="6">
          <cell r="D6" t="str">
            <v>Зарайский муниципальный район</v>
          </cell>
        </row>
        <row r="7">
          <cell r="D7" t="str">
            <v>Истринский муниципальный район</v>
          </cell>
        </row>
        <row r="8">
          <cell r="D8" t="str">
            <v>Каширский муниципальный район</v>
          </cell>
        </row>
        <row r="9">
          <cell r="D9" t="str">
            <v>Клинский муниципальный район</v>
          </cell>
        </row>
        <row r="10">
          <cell r="D10" t="str">
            <v>Коломенский муниципальный район</v>
          </cell>
        </row>
        <row r="11">
          <cell r="D11" t="str">
            <v>Красногорский муниципальный район</v>
          </cell>
        </row>
        <row r="12">
          <cell r="D12" t="str">
            <v>Ленинский муниципальный район</v>
          </cell>
        </row>
        <row r="13">
          <cell r="D13" t="str">
            <v>Лотошинский муниципальный район</v>
          </cell>
        </row>
        <row r="14">
          <cell r="D14" t="str">
            <v>Луховицкий муниципальный район</v>
          </cell>
        </row>
        <row r="15">
          <cell r="D15" t="str">
            <v>Люберецкий муниципальный район</v>
          </cell>
        </row>
        <row r="16">
          <cell r="D16" t="str">
            <v>Можайский муниципальный район</v>
          </cell>
        </row>
        <row r="17">
          <cell r="D17" t="str">
            <v>Москва</v>
          </cell>
        </row>
        <row r="18">
          <cell r="D18" t="str">
            <v>Мытищинский муниципальный район</v>
          </cell>
        </row>
        <row r="19">
          <cell r="D19" t="str">
            <v>Наро-Фоминский муниципальный район</v>
          </cell>
        </row>
        <row r="20">
          <cell r="D20" t="str">
            <v>Ногинский муниципальный район</v>
          </cell>
        </row>
        <row r="21">
          <cell r="D21" t="str">
            <v>Одинцовский муниципальный район</v>
          </cell>
        </row>
        <row r="22">
          <cell r="D22" t="str">
            <v>Озерский муниципальный район</v>
          </cell>
        </row>
        <row r="23">
          <cell r="D23" t="str">
            <v>Орехово-Зуевский муниципальный район</v>
          </cell>
        </row>
        <row r="24">
          <cell r="D24" t="str">
            <v>Павлово-Посадский муниципальный район</v>
          </cell>
        </row>
        <row r="25">
          <cell r="D25" t="str">
            <v>Подольский муниципальный район</v>
          </cell>
        </row>
        <row r="26">
          <cell r="D26" t="str">
            <v>Пушкинский муниципальный район</v>
          </cell>
        </row>
        <row r="27">
          <cell r="D27" t="str">
            <v>Раменский муниципальный район</v>
          </cell>
        </row>
        <row r="28">
          <cell r="D28" t="str">
            <v>Рузский муниципальный район</v>
          </cell>
        </row>
        <row r="29">
          <cell r="D29" t="str">
            <v>Сергиево-Посадский муниципальный район</v>
          </cell>
        </row>
        <row r="30">
          <cell r="D30" t="str">
            <v>Серебряно-Прудский муниципальный район</v>
          </cell>
        </row>
        <row r="31">
          <cell r="D31" t="str">
            <v>Серпуховский муниципальный район</v>
          </cell>
        </row>
        <row r="32">
          <cell r="D32" t="str">
            <v>Солнечногорский муниципальный район</v>
          </cell>
        </row>
        <row r="33">
          <cell r="D33" t="str">
            <v>Ступинский муниципальный район</v>
          </cell>
        </row>
        <row r="34">
          <cell r="D34" t="str">
            <v>Талдомский муниципальный район</v>
          </cell>
        </row>
        <row r="35">
          <cell r="D35" t="str">
            <v>Чеховский муниципальный район</v>
          </cell>
        </row>
        <row r="36">
          <cell r="D36" t="str">
            <v>Шатурский муниципальный район</v>
          </cell>
        </row>
        <row r="37">
          <cell r="D37" t="str">
            <v>Шаховской муниципальный район</v>
          </cell>
        </row>
        <row r="38">
          <cell r="D38" t="str">
            <v>Щелковский муниципальный район</v>
          </cell>
        </row>
        <row r="39">
          <cell r="D39" t="str">
            <v>городкской округ Восход (ЗАТО)</v>
          </cell>
        </row>
        <row r="40">
          <cell r="D40" t="str">
            <v>городской округ Балашиха</v>
          </cell>
        </row>
        <row r="41">
          <cell r="D41" t="str">
            <v>городской округ Бронницы</v>
          </cell>
        </row>
        <row r="42">
          <cell r="D42" t="str">
            <v>городской округ Власиха</v>
          </cell>
        </row>
        <row r="43">
          <cell r="D43" t="str">
            <v>городской округ Дзержинский</v>
          </cell>
        </row>
        <row r="44">
          <cell r="D44" t="str">
            <v>городской округ Долгопрудный</v>
          </cell>
        </row>
        <row r="45">
          <cell r="D45" t="str">
            <v>городской округ Домодедово</v>
          </cell>
        </row>
        <row r="46">
          <cell r="D46" t="str">
            <v>городской округ Дубна</v>
          </cell>
        </row>
        <row r="47">
          <cell r="D47" t="str">
            <v>городской округ Железнодорожный</v>
          </cell>
        </row>
        <row r="48">
          <cell r="D48" t="str">
            <v>городской округ Жуковский</v>
          </cell>
        </row>
        <row r="49">
          <cell r="D49" t="str">
            <v>городской округ Звездный городок (ЗАТО)</v>
          </cell>
        </row>
        <row r="50">
          <cell r="D50" t="str">
            <v>городской округ Звенигород</v>
          </cell>
        </row>
        <row r="51">
          <cell r="D51" t="str">
            <v>городской округ Ивантеевка</v>
          </cell>
        </row>
        <row r="52">
          <cell r="D52" t="str">
            <v>городской округ Климовск</v>
          </cell>
        </row>
        <row r="53">
          <cell r="D53" t="str">
            <v>городской округ Коломна</v>
          </cell>
        </row>
        <row r="54">
          <cell r="D54" t="str">
            <v>городской округ Королев</v>
          </cell>
        </row>
        <row r="55">
          <cell r="D55" t="str">
            <v>городской округ Котельники</v>
          </cell>
        </row>
        <row r="56">
          <cell r="D56" t="str">
            <v>городской округ Красноармейск</v>
          </cell>
        </row>
        <row r="57">
          <cell r="D57" t="str">
            <v>городской округ Краснознаменск (ЗАТО)</v>
          </cell>
        </row>
        <row r="58">
          <cell r="D58" t="str">
            <v>городской округ Лобня</v>
          </cell>
        </row>
        <row r="59">
          <cell r="D59" t="str">
            <v>городской округ Лосино-Петровский</v>
          </cell>
        </row>
        <row r="60">
          <cell r="D60" t="str">
            <v>городской округ Лыткарино</v>
          </cell>
        </row>
        <row r="61">
          <cell r="D61" t="str">
            <v>городской округ Молодежный (ЗАТО)</v>
          </cell>
        </row>
        <row r="62">
          <cell r="D62" t="str">
            <v>городской округ Орехово-Зуево</v>
          </cell>
        </row>
        <row r="63">
          <cell r="D63" t="str">
            <v>городской округ Подольск</v>
          </cell>
        </row>
        <row r="64">
          <cell r="D64" t="str">
            <v>городской округ Протвино</v>
          </cell>
        </row>
        <row r="65">
          <cell r="D65" t="str">
            <v>городской округ Пущино</v>
          </cell>
        </row>
        <row r="66">
          <cell r="D66" t="str">
            <v>городской округ Реутов</v>
          </cell>
        </row>
        <row r="67">
          <cell r="D67" t="str">
            <v>городской округ Рошаль</v>
          </cell>
        </row>
        <row r="68">
          <cell r="D68" t="str">
            <v>городской округ Серпухов</v>
          </cell>
        </row>
        <row r="69">
          <cell r="D69" t="str">
            <v>городской округ Троицк</v>
          </cell>
        </row>
        <row r="70">
          <cell r="D70" t="str">
            <v>городской округ Фрязино</v>
          </cell>
        </row>
        <row r="71">
          <cell r="D71" t="str">
            <v>городской округ Химки</v>
          </cell>
        </row>
        <row r="72">
          <cell r="D72" t="str">
            <v>городской округ Черноголовка</v>
          </cell>
        </row>
        <row r="73">
          <cell r="D73" t="str">
            <v>городской округ Щербинка</v>
          </cell>
        </row>
        <row r="74">
          <cell r="D74" t="str">
            <v>городской округ Электрогорск</v>
          </cell>
        </row>
        <row r="75">
          <cell r="D75" t="str">
            <v>городской округ Электросталь</v>
          </cell>
        </row>
        <row r="76">
          <cell r="D76" t="str">
            <v>городской округ Юбилейный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tc.mosre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tabSelected="1" zoomScale="85" zoomScaleNormal="85" workbookViewId="0">
      <selection activeCell="I126" sqref="I126"/>
    </sheetView>
  </sheetViews>
  <sheetFormatPr defaultRowHeight="12.75"/>
  <cols>
    <col min="1" max="1" width="25.140625" style="2" customWidth="1"/>
    <col min="2" max="2" width="23.5703125" style="2" customWidth="1"/>
    <col min="3" max="3" width="14.28515625" style="2" customWidth="1"/>
    <col min="4" max="4" width="13.140625" style="2" customWidth="1"/>
    <col min="5" max="6" width="13" style="2" customWidth="1"/>
    <col min="7" max="7" width="14.140625" style="2" customWidth="1"/>
    <col min="8" max="16384" width="9.140625" style="2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4.25">
      <c r="A2" s="3"/>
      <c r="B2" s="3"/>
      <c r="C2" s="3"/>
      <c r="D2" s="3"/>
      <c r="E2" s="3"/>
      <c r="F2" s="3"/>
      <c r="G2" s="3"/>
    </row>
    <row r="3" spans="1:7" s="5" customFormat="1" ht="29.25" customHeight="1">
      <c r="A3" s="4" t="s">
        <v>2</v>
      </c>
      <c r="B3" s="4"/>
      <c r="C3" s="4"/>
      <c r="D3" s="4"/>
      <c r="E3" s="4" t="s">
        <v>8</v>
      </c>
      <c r="F3" s="4"/>
      <c r="G3" s="4"/>
    </row>
    <row r="4" spans="1:7" s="5" customFormat="1" ht="21.75" customHeight="1">
      <c r="A4" s="4" t="s">
        <v>3</v>
      </c>
      <c r="B4" s="4"/>
      <c r="C4" s="4"/>
      <c r="D4" s="4"/>
      <c r="E4" s="6" t="s">
        <v>9</v>
      </c>
      <c r="F4" s="6"/>
      <c r="G4" s="6"/>
    </row>
    <row r="5" spans="1:7" s="5" customFormat="1" ht="30.75" customHeight="1">
      <c r="A5" s="4" t="s">
        <v>188</v>
      </c>
      <c r="B5" s="4"/>
      <c r="C5" s="4"/>
      <c r="D5" s="4"/>
      <c r="E5" s="7" t="s">
        <v>192</v>
      </c>
      <c r="F5" s="7"/>
      <c r="G5" s="7"/>
    </row>
    <row r="7" spans="1:7" ht="31.5" customHeight="1">
      <c r="A7" s="8" t="s">
        <v>1</v>
      </c>
      <c r="B7" s="8"/>
      <c r="C7" s="9" t="s">
        <v>188</v>
      </c>
      <c r="D7" s="10" t="s">
        <v>4</v>
      </c>
      <c r="E7" s="10"/>
      <c r="F7" s="10"/>
      <c r="G7" s="10"/>
    </row>
    <row r="8" spans="1:7" ht="27.75" customHeight="1">
      <c r="A8" s="8"/>
      <c r="B8" s="8"/>
      <c r="C8" s="9"/>
      <c r="D8" s="38" t="s">
        <v>169</v>
      </c>
      <c r="E8" s="38"/>
      <c r="F8" s="38" t="s">
        <v>170</v>
      </c>
      <c r="G8" s="38"/>
    </row>
    <row r="9" spans="1:7">
      <c r="A9" s="11" t="s">
        <v>10</v>
      </c>
      <c r="B9" s="11" t="s">
        <v>11</v>
      </c>
      <c r="C9" s="9"/>
      <c r="D9" s="12" t="s">
        <v>5</v>
      </c>
      <c r="E9" s="12" t="s">
        <v>6</v>
      </c>
      <c r="F9" s="12" t="s">
        <v>5</v>
      </c>
      <c r="G9" s="12" t="s">
        <v>6</v>
      </c>
    </row>
    <row r="10" spans="1:7" ht="25.5">
      <c r="A10" s="13" t="s">
        <v>7</v>
      </c>
      <c r="B10" s="13"/>
      <c r="C10" s="11" t="s">
        <v>189</v>
      </c>
      <c r="D10" s="14">
        <v>1639.55</v>
      </c>
      <c r="E10" s="14">
        <v>1967.46</v>
      </c>
      <c r="F10" s="15">
        <v>1688.73</v>
      </c>
      <c r="G10" s="15">
        <v>2026.48</v>
      </c>
    </row>
    <row r="11" spans="1:7">
      <c r="A11" s="16" t="s">
        <v>12</v>
      </c>
      <c r="B11" s="16"/>
      <c r="C11" s="12"/>
      <c r="D11" s="14"/>
      <c r="E11" s="14"/>
      <c r="F11" s="15"/>
      <c r="G11" s="15"/>
    </row>
    <row r="12" spans="1:7" ht="25.5">
      <c r="A12" s="17" t="s">
        <v>13</v>
      </c>
      <c r="B12" s="17" t="s">
        <v>14</v>
      </c>
      <c r="C12" s="18" t="str">
        <f>C$10</f>
        <v>№ 369-Р прил.2, п.203</v>
      </c>
      <c r="D12" s="19">
        <f t="shared" ref="D12:G33" si="0">D$10</f>
        <v>1639.55</v>
      </c>
      <c r="E12" s="19">
        <f t="shared" si="0"/>
        <v>1967.46</v>
      </c>
      <c r="F12" s="20">
        <f t="shared" si="0"/>
        <v>1688.73</v>
      </c>
      <c r="G12" s="20">
        <f t="shared" si="0"/>
        <v>2026.48</v>
      </c>
    </row>
    <row r="13" spans="1:7" ht="25.5">
      <c r="A13" s="17" t="s">
        <v>15</v>
      </c>
      <c r="B13" s="17" t="s">
        <v>16</v>
      </c>
      <c r="C13" s="18" t="str">
        <f t="shared" ref="C13:G34" si="1">C$10</f>
        <v>№ 369-Р прил.2, п.203</v>
      </c>
      <c r="D13" s="19">
        <f t="shared" si="0"/>
        <v>1639.55</v>
      </c>
      <c r="E13" s="19">
        <f t="shared" si="0"/>
        <v>1967.46</v>
      </c>
      <c r="F13" s="20">
        <f t="shared" si="0"/>
        <v>1688.73</v>
      </c>
      <c r="G13" s="20">
        <f t="shared" si="0"/>
        <v>2026.48</v>
      </c>
    </row>
    <row r="14" spans="1:7" ht="25.5">
      <c r="A14" s="17" t="s">
        <v>17</v>
      </c>
      <c r="B14" s="17" t="s">
        <v>18</v>
      </c>
      <c r="C14" s="18" t="str">
        <f t="shared" si="1"/>
        <v>№ 369-Р прил.2, п.203</v>
      </c>
      <c r="D14" s="19">
        <f t="shared" si="0"/>
        <v>1639.55</v>
      </c>
      <c r="E14" s="19">
        <f t="shared" si="0"/>
        <v>1967.46</v>
      </c>
      <c r="F14" s="20">
        <f t="shared" si="0"/>
        <v>1688.73</v>
      </c>
      <c r="G14" s="20">
        <f t="shared" si="0"/>
        <v>2026.48</v>
      </c>
    </row>
    <row r="15" spans="1:7" ht="25.5">
      <c r="A15" s="17" t="s">
        <v>19</v>
      </c>
      <c r="B15" s="17" t="s">
        <v>20</v>
      </c>
      <c r="C15" s="18" t="str">
        <f t="shared" si="1"/>
        <v>№ 369-Р прил.2, п.203</v>
      </c>
      <c r="D15" s="19">
        <f t="shared" si="0"/>
        <v>1639.55</v>
      </c>
      <c r="E15" s="19">
        <f t="shared" si="0"/>
        <v>1967.46</v>
      </c>
      <c r="F15" s="20">
        <f t="shared" si="0"/>
        <v>1688.73</v>
      </c>
      <c r="G15" s="20">
        <f t="shared" si="0"/>
        <v>2026.48</v>
      </c>
    </row>
    <row r="16" spans="1:7" ht="25.5">
      <c r="A16" s="17" t="s">
        <v>21</v>
      </c>
      <c r="B16" s="17" t="s">
        <v>22</v>
      </c>
      <c r="C16" s="18" t="str">
        <f t="shared" si="1"/>
        <v>№ 369-Р прил.2, п.203</v>
      </c>
      <c r="D16" s="19">
        <f t="shared" si="0"/>
        <v>1639.55</v>
      </c>
      <c r="E16" s="19">
        <f t="shared" si="0"/>
        <v>1967.46</v>
      </c>
      <c r="F16" s="20">
        <f t="shared" si="0"/>
        <v>1688.73</v>
      </c>
      <c r="G16" s="20">
        <f t="shared" si="0"/>
        <v>2026.48</v>
      </c>
    </row>
    <row r="17" spans="1:7" ht="25.5">
      <c r="A17" s="17" t="s">
        <v>23</v>
      </c>
      <c r="B17" s="17" t="s">
        <v>24</v>
      </c>
      <c r="C17" s="18" t="str">
        <f t="shared" si="1"/>
        <v>№ 369-Р прил.2, п.203</v>
      </c>
      <c r="D17" s="19">
        <f t="shared" si="0"/>
        <v>1639.55</v>
      </c>
      <c r="E17" s="19">
        <f t="shared" si="0"/>
        <v>1967.46</v>
      </c>
      <c r="F17" s="20">
        <f t="shared" si="0"/>
        <v>1688.73</v>
      </c>
      <c r="G17" s="20">
        <f t="shared" si="0"/>
        <v>2026.48</v>
      </c>
    </row>
    <row r="18" spans="1:7" ht="25.5">
      <c r="A18" s="17" t="s">
        <v>25</v>
      </c>
      <c r="B18" s="17" t="s">
        <v>26</v>
      </c>
      <c r="C18" s="18" t="str">
        <f t="shared" si="1"/>
        <v>№ 369-Р прил.2, п.203</v>
      </c>
      <c r="D18" s="19">
        <f t="shared" si="0"/>
        <v>1639.55</v>
      </c>
      <c r="E18" s="19">
        <f t="shared" si="0"/>
        <v>1967.46</v>
      </c>
      <c r="F18" s="20">
        <f t="shared" si="0"/>
        <v>1688.73</v>
      </c>
      <c r="G18" s="20">
        <f t="shared" si="0"/>
        <v>2026.48</v>
      </c>
    </row>
    <row r="19" spans="1:7" ht="25.5">
      <c r="A19" s="17" t="s">
        <v>27</v>
      </c>
      <c r="B19" s="17" t="s">
        <v>28</v>
      </c>
      <c r="C19" s="18" t="str">
        <f t="shared" si="1"/>
        <v>№ 369-Р прил.2, п.203</v>
      </c>
      <c r="D19" s="19">
        <f t="shared" si="0"/>
        <v>1639.55</v>
      </c>
      <c r="E19" s="19">
        <f t="shared" si="0"/>
        <v>1967.46</v>
      </c>
      <c r="F19" s="20">
        <f t="shared" si="0"/>
        <v>1688.73</v>
      </c>
      <c r="G19" s="20">
        <f t="shared" si="0"/>
        <v>2026.48</v>
      </c>
    </row>
    <row r="20" spans="1:7" ht="25.5">
      <c r="A20" s="17" t="s">
        <v>29</v>
      </c>
      <c r="B20" s="17" t="s">
        <v>30</v>
      </c>
      <c r="C20" s="18" t="str">
        <f t="shared" si="1"/>
        <v>№ 369-Р прил.2, п.203</v>
      </c>
      <c r="D20" s="19">
        <f t="shared" si="0"/>
        <v>1639.55</v>
      </c>
      <c r="E20" s="19">
        <f t="shared" si="0"/>
        <v>1967.46</v>
      </c>
      <c r="F20" s="20">
        <f t="shared" si="0"/>
        <v>1688.73</v>
      </c>
      <c r="G20" s="20">
        <f t="shared" si="0"/>
        <v>2026.48</v>
      </c>
    </row>
    <row r="21" spans="1:7" ht="25.5">
      <c r="A21" s="17" t="s">
        <v>31</v>
      </c>
      <c r="B21" s="17" t="s">
        <v>32</v>
      </c>
      <c r="C21" s="18" t="str">
        <f t="shared" si="1"/>
        <v>№ 369-Р прил.2, п.203</v>
      </c>
      <c r="D21" s="19">
        <f t="shared" si="0"/>
        <v>1639.55</v>
      </c>
      <c r="E21" s="19">
        <f t="shared" si="0"/>
        <v>1967.46</v>
      </c>
      <c r="F21" s="20">
        <f t="shared" si="0"/>
        <v>1688.73</v>
      </c>
      <c r="G21" s="20">
        <f t="shared" si="0"/>
        <v>2026.48</v>
      </c>
    </row>
    <row r="22" spans="1:7" ht="25.5">
      <c r="A22" s="17" t="s">
        <v>33</v>
      </c>
      <c r="B22" s="17" t="s">
        <v>34</v>
      </c>
      <c r="C22" s="18" t="str">
        <f t="shared" si="1"/>
        <v>№ 369-Р прил.2, п.203</v>
      </c>
      <c r="D22" s="19">
        <f t="shared" si="0"/>
        <v>1639.55</v>
      </c>
      <c r="E22" s="19">
        <f t="shared" si="0"/>
        <v>1967.46</v>
      </c>
      <c r="F22" s="20">
        <f t="shared" si="0"/>
        <v>1688.73</v>
      </c>
      <c r="G22" s="20">
        <f t="shared" si="0"/>
        <v>2026.48</v>
      </c>
    </row>
    <row r="23" spans="1:7" ht="25.5">
      <c r="A23" s="17" t="s">
        <v>35</v>
      </c>
      <c r="B23" s="17" t="s">
        <v>36</v>
      </c>
      <c r="C23" s="18" t="str">
        <f t="shared" si="1"/>
        <v>№ 369-Р прил.2, п.203</v>
      </c>
      <c r="D23" s="19">
        <f t="shared" si="0"/>
        <v>1639.55</v>
      </c>
      <c r="E23" s="19">
        <f t="shared" si="0"/>
        <v>1967.46</v>
      </c>
      <c r="F23" s="20">
        <f t="shared" si="0"/>
        <v>1688.73</v>
      </c>
      <c r="G23" s="20">
        <f t="shared" si="0"/>
        <v>2026.48</v>
      </c>
    </row>
    <row r="24" spans="1:7" ht="25.5">
      <c r="A24" s="17" t="s">
        <v>37</v>
      </c>
      <c r="B24" s="17" t="s">
        <v>38</v>
      </c>
      <c r="C24" s="18" t="str">
        <f t="shared" si="1"/>
        <v>№ 369-Р прил.2, п.203</v>
      </c>
      <c r="D24" s="19">
        <f t="shared" si="0"/>
        <v>1639.55</v>
      </c>
      <c r="E24" s="19">
        <f t="shared" si="0"/>
        <v>1967.46</v>
      </c>
      <c r="F24" s="20">
        <f t="shared" si="0"/>
        <v>1688.73</v>
      </c>
      <c r="G24" s="20">
        <f t="shared" si="0"/>
        <v>2026.48</v>
      </c>
    </row>
    <row r="25" spans="1:7" ht="25.5">
      <c r="A25" s="17" t="s">
        <v>193</v>
      </c>
      <c r="B25" s="17" t="s">
        <v>194</v>
      </c>
      <c r="C25" s="18" t="str">
        <f t="shared" si="1"/>
        <v>№ 369-Р прил.2, п.203</v>
      </c>
      <c r="D25" s="19">
        <f t="shared" si="0"/>
        <v>1639.55</v>
      </c>
      <c r="E25" s="19">
        <f t="shared" si="0"/>
        <v>1967.46</v>
      </c>
      <c r="F25" s="20">
        <f t="shared" si="0"/>
        <v>1688.73</v>
      </c>
      <c r="G25" s="20">
        <f t="shared" si="0"/>
        <v>2026.48</v>
      </c>
    </row>
    <row r="26" spans="1:7" ht="25.5">
      <c r="A26" s="17" t="s">
        <v>39</v>
      </c>
      <c r="B26" s="17" t="s">
        <v>40</v>
      </c>
      <c r="C26" s="18" t="str">
        <f t="shared" si="1"/>
        <v>№ 369-Р прил.2, п.203</v>
      </c>
      <c r="D26" s="19">
        <f t="shared" si="0"/>
        <v>1639.55</v>
      </c>
      <c r="E26" s="19">
        <f t="shared" si="0"/>
        <v>1967.46</v>
      </c>
      <c r="F26" s="20">
        <f t="shared" si="0"/>
        <v>1688.73</v>
      </c>
      <c r="G26" s="20">
        <f t="shared" si="0"/>
        <v>2026.48</v>
      </c>
    </row>
    <row r="27" spans="1:7" ht="25.5">
      <c r="A27" s="17" t="s">
        <v>41</v>
      </c>
      <c r="B27" s="17" t="s">
        <v>42</v>
      </c>
      <c r="C27" s="18" t="str">
        <f t="shared" si="1"/>
        <v>№ 369-Р прил.2, п.203</v>
      </c>
      <c r="D27" s="19">
        <f t="shared" si="0"/>
        <v>1639.55</v>
      </c>
      <c r="E27" s="19">
        <f t="shared" si="0"/>
        <v>1967.46</v>
      </c>
      <c r="F27" s="20">
        <f t="shared" si="0"/>
        <v>1688.73</v>
      </c>
      <c r="G27" s="20">
        <f t="shared" si="0"/>
        <v>2026.48</v>
      </c>
    </row>
    <row r="28" spans="1:7" ht="25.5">
      <c r="A28" s="17" t="s">
        <v>43</v>
      </c>
      <c r="B28" s="17" t="s">
        <v>44</v>
      </c>
      <c r="C28" s="18" t="str">
        <f t="shared" si="1"/>
        <v>№ 369-Р прил.2, п.203</v>
      </c>
      <c r="D28" s="19">
        <f t="shared" si="0"/>
        <v>1639.55</v>
      </c>
      <c r="E28" s="19">
        <f t="shared" si="0"/>
        <v>1967.46</v>
      </c>
      <c r="F28" s="20">
        <f t="shared" si="0"/>
        <v>1688.73</v>
      </c>
      <c r="G28" s="20">
        <f t="shared" si="0"/>
        <v>2026.48</v>
      </c>
    </row>
    <row r="29" spans="1:7">
      <c r="A29" s="13" t="s">
        <v>45</v>
      </c>
      <c r="B29" s="13"/>
      <c r="C29" s="18"/>
      <c r="D29" s="19"/>
      <c r="E29" s="19"/>
      <c r="F29" s="20"/>
      <c r="G29" s="20"/>
    </row>
    <row r="30" spans="1:7" ht="38.25">
      <c r="A30" s="17" t="s">
        <v>46</v>
      </c>
      <c r="B30" s="17" t="s">
        <v>47</v>
      </c>
      <c r="C30" s="18" t="str">
        <f t="shared" si="1"/>
        <v>№ 369-Р прил.2, п.203</v>
      </c>
      <c r="D30" s="19">
        <f t="shared" si="0"/>
        <v>1639.55</v>
      </c>
      <c r="E30" s="19">
        <f t="shared" si="0"/>
        <v>1967.46</v>
      </c>
      <c r="F30" s="20">
        <f t="shared" si="0"/>
        <v>1688.73</v>
      </c>
      <c r="G30" s="20">
        <f t="shared" si="0"/>
        <v>2026.48</v>
      </c>
    </row>
    <row r="31" spans="1:7" ht="38.25">
      <c r="A31" s="17" t="s">
        <v>48</v>
      </c>
      <c r="B31" s="21" t="s">
        <v>49</v>
      </c>
      <c r="C31" s="18" t="str">
        <f t="shared" si="1"/>
        <v>№ 369-Р прил.2, п.203</v>
      </c>
      <c r="D31" s="19">
        <f t="shared" si="0"/>
        <v>1639.55</v>
      </c>
      <c r="E31" s="19">
        <f t="shared" si="0"/>
        <v>1967.46</v>
      </c>
      <c r="F31" s="20">
        <f t="shared" si="0"/>
        <v>1688.73</v>
      </c>
      <c r="G31" s="20">
        <f t="shared" si="0"/>
        <v>2026.48</v>
      </c>
    </row>
    <row r="32" spans="1:7">
      <c r="A32" s="13" t="s">
        <v>50</v>
      </c>
      <c r="B32" s="13"/>
      <c r="C32" s="18"/>
      <c r="D32" s="19"/>
      <c r="E32" s="19"/>
      <c r="F32" s="20"/>
      <c r="G32" s="20"/>
    </row>
    <row r="33" spans="1:7" ht="25.5">
      <c r="A33" s="17" t="s">
        <v>51</v>
      </c>
      <c r="B33" s="21" t="s">
        <v>52</v>
      </c>
      <c r="C33" s="18" t="str">
        <f t="shared" si="1"/>
        <v>№ 369-Р прил.2, п.203</v>
      </c>
      <c r="D33" s="19">
        <f t="shared" si="0"/>
        <v>1639.55</v>
      </c>
      <c r="E33" s="19">
        <f t="shared" si="0"/>
        <v>1967.46</v>
      </c>
      <c r="F33" s="20">
        <f t="shared" si="0"/>
        <v>1688.73</v>
      </c>
      <c r="G33" s="20">
        <f t="shared" si="0"/>
        <v>2026.48</v>
      </c>
    </row>
    <row r="34" spans="1:7" ht="38.25">
      <c r="A34" s="17" t="s">
        <v>53</v>
      </c>
      <c r="B34" s="21" t="s">
        <v>54</v>
      </c>
      <c r="C34" s="18" t="str">
        <f t="shared" si="1"/>
        <v>№ 369-Р прил.2, п.203</v>
      </c>
      <c r="D34" s="19">
        <f t="shared" si="1"/>
        <v>1639.55</v>
      </c>
      <c r="E34" s="19">
        <f t="shared" si="1"/>
        <v>1967.46</v>
      </c>
      <c r="F34" s="20">
        <f t="shared" si="1"/>
        <v>1688.73</v>
      </c>
      <c r="G34" s="20">
        <f t="shared" si="1"/>
        <v>2026.48</v>
      </c>
    </row>
    <row r="35" spans="1:7" ht="25.5">
      <c r="A35" s="17" t="s">
        <v>55</v>
      </c>
      <c r="B35" s="21" t="s">
        <v>56</v>
      </c>
      <c r="C35" s="18" t="str">
        <f t="shared" ref="C35:G35" si="2">C$10</f>
        <v>№ 369-Р прил.2, п.203</v>
      </c>
      <c r="D35" s="19">
        <f t="shared" si="2"/>
        <v>1639.55</v>
      </c>
      <c r="E35" s="19">
        <f t="shared" si="2"/>
        <v>1967.46</v>
      </c>
      <c r="F35" s="20">
        <f t="shared" si="2"/>
        <v>1688.73</v>
      </c>
      <c r="G35" s="20">
        <f t="shared" si="2"/>
        <v>2026.48</v>
      </c>
    </row>
    <row r="36" spans="1:7">
      <c r="A36" s="13" t="s">
        <v>57</v>
      </c>
      <c r="B36" s="13"/>
      <c r="C36" s="18"/>
      <c r="D36" s="19"/>
      <c r="E36" s="19"/>
      <c r="F36" s="20"/>
      <c r="G36" s="20"/>
    </row>
    <row r="37" spans="1:7" ht="25.5">
      <c r="A37" s="17" t="s">
        <v>58</v>
      </c>
      <c r="B37" s="21" t="s">
        <v>59</v>
      </c>
      <c r="C37" s="18" t="str">
        <f t="shared" ref="C37:G37" si="3">C$10</f>
        <v>№ 369-Р прил.2, п.203</v>
      </c>
      <c r="D37" s="19">
        <f t="shared" si="3"/>
        <v>1639.55</v>
      </c>
      <c r="E37" s="19">
        <f t="shared" si="3"/>
        <v>1967.46</v>
      </c>
      <c r="F37" s="20">
        <f t="shared" si="3"/>
        <v>1688.73</v>
      </c>
      <c r="G37" s="20">
        <f t="shared" si="3"/>
        <v>2026.48</v>
      </c>
    </row>
    <row r="38" spans="1:7">
      <c r="A38" s="13" t="s">
        <v>60</v>
      </c>
      <c r="B38" s="13"/>
      <c r="C38" s="18"/>
      <c r="D38" s="19"/>
      <c r="E38" s="19"/>
      <c r="F38" s="20"/>
      <c r="G38" s="20"/>
    </row>
    <row r="39" spans="1:7" ht="25.5">
      <c r="A39" s="17" t="s">
        <v>61</v>
      </c>
      <c r="B39" s="21" t="s">
        <v>62</v>
      </c>
      <c r="C39" s="18" t="str">
        <f t="shared" ref="C39:G39" si="4">C$10</f>
        <v>№ 369-Р прил.2, п.203</v>
      </c>
      <c r="D39" s="19">
        <f t="shared" si="4"/>
        <v>1639.55</v>
      </c>
      <c r="E39" s="19">
        <f t="shared" si="4"/>
        <v>1967.46</v>
      </c>
      <c r="F39" s="20">
        <f t="shared" si="4"/>
        <v>1688.73</v>
      </c>
      <c r="G39" s="20">
        <f t="shared" si="4"/>
        <v>2026.48</v>
      </c>
    </row>
    <row r="40" spans="1:7">
      <c r="A40" s="13" t="s">
        <v>63</v>
      </c>
      <c r="B40" s="13"/>
      <c r="C40" s="18"/>
      <c r="D40" s="19"/>
      <c r="E40" s="19"/>
      <c r="F40" s="20"/>
      <c r="G40" s="20"/>
    </row>
    <row r="41" spans="1:7" ht="25.5">
      <c r="A41" s="17" t="s">
        <v>64</v>
      </c>
      <c r="B41" s="21" t="s">
        <v>65</v>
      </c>
      <c r="C41" s="18" t="str">
        <f t="shared" ref="C41:G45" si="5">C$10</f>
        <v>№ 369-Р прил.2, п.203</v>
      </c>
      <c r="D41" s="19">
        <f t="shared" si="5"/>
        <v>1639.55</v>
      </c>
      <c r="E41" s="19">
        <f t="shared" si="5"/>
        <v>1967.46</v>
      </c>
      <c r="F41" s="20">
        <f t="shared" si="5"/>
        <v>1688.73</v>
      </c>
      <c r="G41" s="20">
        <f t="shared" si="5"/>
        <v>2026.48</v>
      </c>
    </row>
    <row r="42" spans="1:7" ht="38.25">
      <c r="A42" s="17" t="s">
        <v>66</v>
      </c>
      <c r="B42" s="21" t="s">
        <v>67</v>
      </c>
      <c r="C42" s="18" t="str">
        <f t="shared" si="5"/>
        <v>№ 369-Р прил.2, п.203</v>
      </c>
      <c r="D42" s="19">
        <f t="shared" si="5"/>
        <v>1639.55</v>
      </c>
      <c r="E42" s="19">
        <f t="shared" si="5"/>
        <v>1967.46</v>
      </c>
      <c r="F42" s="20">
        <f t="shared" si="5"/>
        <v>1688.73</v>
      </c>
      <c r="G42" s="20">
        <f t="shared" si="5"/>
        <v>2026.48</v>
      </c>
    </row>
    <row r="43" spans="1:7" ht="25.5">
      <c r="A43" s="17" t="s">
        <v>68</v>
      </c>
      <c r="B43" s="21" t="s">
        <v>69</v>
      </c>
      <c r="C43" s="18" t="str">
        <f t="shared" si="5"/>
        <v>№ 369-Р прил.2, п.203</v>
      </c>
      <c r="D43" s="19">
        <f t="shared" si="5"/>
        <v>1639.55</v>
      </c>
      <c r="E43" s="19">
        <f t="shared" si="5"/>
        <v>1967.46</v>
      </c>
      <c r="F43" s="20">
        <f t="shared" si="5"/>
        <v>1688.73</v>
      </c>
      <c r="G43" s="20">
        <f t="shared" si="5"/>
        <v>2026.48</v>
      </c>
    </row>
    <row r="44" spans="1:7" ht="25.5">
      <c r="A44" s="17" t="s">
        <v>70</v>
      </c>
      <c r="B44" s="21" t="s">
        <v>71</v>
      </c>
      <c r="C44" s="18" t="str">
        <f t="shared" si="5"/>
        <v>№ 369-Р прил.2, п.203</v>
      </c>
      <c r="D44" s="19">
        <f t="shared" si="5"/>
        <v>1639.55</v>
      </c>
      <c r="E44" s="19">
        <f t="shared" si="5"/>
        <v>1967.46</v>
      </c>
      <c r="F44" s="20">
        <f t="shared" si="5"/>
        <v>1688.73</v>
      </c>
      <c r="G44" s="20">
        <f t="shared" si="5"/>
        <v>2026.48</v>
      </c>
    </row>
    <row r="45" spans="1:7" ht="25.5">
      <c r="A45" s="17" t="s">
        <v>172</v>
      </c>
      <c r="B45" s="21" t="s">
        <v>173</v>
      </c>
      <c r="C45" s="18" t="str">
        <f t="shared" si="5"/>
        <v>№ 369-Р прил.2, п.203</v>
      </c>
      <c r="D45" s="19">
        <f t="shared" si="5"/>
        <v>1639.55</v>
      </c>
      <c r="E45" s="19">
        <f t="shared" si="5"/>
        <v>1967.46</v>
      </c>
      <c r="F45" s="20">
        <f t="shared" si="5"/>
        <v>1688.73</v>
      </c>
      <c r="G45" s="20">
        <f t="shared" si="5"/>
        <v>2026.48</v>
      </c>
    </row>
    <row r="46" spans="1:7">
      <c r="A46" s="13" t="s">
        <v>72</v>
      </c>
      <c r="B46" s="13"/>
      <c r="C46" s="18"/>
      <c r="D46" s="19"/>
      <c r="E46" s="19"/>
      <c r="F46" s="20"/>
      <c r="G46" s="20"/>
    </row>
    <row r="47" spans="1:7" ht="38.25">
      <c r="A47" s="17" t="s">
        <v>73</v>
      </c>
      <c r="B47" s="21" t="s">
        <v>74</v>
      </c>
      <c r="C47" s="18" t="str">
        <f t="shared" ref="C47:G50" si="6">C$10</f>
        <v>№ 369-Р прил.2, п.203</v>
      </c>
      <c r="D47" s="19">
        <f t="shared" si="6"/>
        <v>1639.55</v>
      </c>
      <c r="E47" s="19">
        <f t="shared" si="6"/>
        <v>1967.46</v>
      </c>
      <c r="F47" s="20">
        <f t="shared" si="6"/>
        <v>1688.73</v>
      </c>
      <c r="G47" s="20">
        <f t="shared" si="6"/>
        <v>2026.48</v>
      </c>
    </row>
    <row r="48" spans="1:7" ht="25.5">
      <c r="A48" s="17" t="s">
        <v>75</v>
      </c>
      <c r="B48" s="21" t="s">
        <v>76</v>
      </c>
      <c r="C48" s="18" t="str">
        <f t="shared" si="6"/>
        <v>№ 369-Р прил.2, п.203</v>
      </c>
      <c r="D48" s="19">
        <f t="shared" si="6"/>
        <v>1639.55</v>
      </c>
      <c r="E48" s="19">
        <f t="shared" si="6"/>
        <v>1967.46</v>
      </c>
      <c r="F48" s="20">
        <f t="shared" si="6"/>
        <v>1688.73</v>
      </c>
      <c r="G48" s="20">
        <f t="shared" si="6"/>
        <v>2026.48</v>
      </c>
    </row>
    <row r="49" spans="1:7" ht="38.25">
      <c r="A49" s="17" t="s">
        <v>77</v>
      </c>
      <c r="B49" s="21" t="s">
        <v>78</v>
      </c>
      <c r="C49" s="18" t="str">
        <f t="shared" si="6"/>
        <v>№ 369-Р прил.2, п.203</v>
      </c>
      <c r="D49" s="19">
        <f t="shared" si="6"/>
        <v>1639.55</v>
      </c>
      <c r="E49" s="19">
        <f t="shared" si="6"/>
        <v>1967.46</v>
      </c>
      <c r="F49" s="20">
        <f t="shared" si="6"/>
        <v>1688.73</v>
      </c>
      <c r="G49" s="20">
        <f t="shared" si="6"/>
        <v>2026.48</v>
      </c>
    </row>
    <row r="50" spans="1:7" ht="38.25">
      <c r="A50" s="17" t="s">
        <v>79</v>
      </c>
      <c r="B50" s="21" t="s">
        <v>80</v>
      </c>
      <c r="C50" s="18" t="str">
        <f t="shared" si="6"/>
        <v>№ 369-Р прил.2, п.203</v>
      </c>
      <c r="D50" s="19">
        <f t="shared" si="6"/>
        <v>1639.55</v>
      </c>
      <c r="E50" s="19">
        <f t="shared" si="6"/>
        <v>1967.46</v>
      </c>
      <c r="F50" s="20">
        <f t="shared" si="6"/>
        <v>1688.73</v>
      </c>
      <c r="G50" s="20">
        <f t="shared" si="6"/>
        <v>2026.48</v>
      </c>
    </row>
    <row r="51" spans="1:7">
      <c r="A51" s="13" t="s">
        <v>81</v>
      </c>
      <c r="B51" s="13"/>
      <c r="C51" s="18"/>
      <c r="D51" s="19"/>
      <c r="E51" s="19"/>
      <c r="F51" s="20"/>
      <c r="G51" s="20"/>
    </row>
    <row r="52" spans="1:7" ht="38.25">
      <c r="A52" s="17" t="s">
        <v>82</v>
      </c>
      <c r="B52" s="21" t="s">
        <v>83</v>
      </c>
      <c r="C52" s="18" t="str">
        <f t="shared" ref="C52:G54" si="7">C$10</f>
        <v>№ 369-Р прил.2, п.203</v>
      </c>
      <c r="D52" s="19">
        <f t="shared" si="7"/>
        <v>1639.55</v>
      </c>
      <c r="E52" s="19">
        <f t="shared" si="7"/>
        <v>1967.46</v>
      </c>
      <c r="F52" s="20">
        <f t="shared" si="7"/>
        <v>1688.73</v>
      </c>
      <c r="G52" s="20">
        <f t="shared" si="7"/>
        <v>2026.48</v>
      </c>
    </row>
    <row r="53" spans="1:7" ht="25.5">
      <c r="A53" s="17" t="s">
        <v>84</v>
      </c>
      <c r="B53" s="21" t="s">
        <v>85</v>
      </c>
      <c r="C53" s="18" t="str">
        <f t="shared" si="7"/>
        <v>№ 369-Р прил.2, п.203</v>
      </c>
      <c r="D53" s="19">
        <f t="shared" si="7"/>
        <v>1639.55</v>
      </c>
      <c r="E53" s="19">
        <f t="shared" si="7"/>
        <v>1967.46</v>
      </c>
      <c r="F53" s="20">
        <f t="shared" si="7"/>
        <v>1688.73</v>
      </c>
      <c r="G53" s="20">
        <f t="shared" si="7"/>
        <v>2026.48</v>
      </c>
    </row>
    <row r="54" spans="1:7" ht="25.5">
      <c r="A54" s="17" t="s">
        <v>86</v>
      </c>
      <c r="B54" s="21" t="s">
        <v>87</v>
      </c>
      <c r="C54" s="18" t="str">
        <f t="shared" si="7"/>
        <v>№ 369-Р прил.2, п.203</v>
      </c>
      <c r="D54" s="19">
        <f t="shared" si="7"/>
        <v>1639.55</v>
      </c>
      <c r="E54" s="19">
        <f t="shared" si="7"/>
        <v>1967.46</v>
      </c>
      <c r="F54" s="20">
        <f t="shared" si="7"/>
        <v>1688.73</v>
      </c>
      <c r="G54" s="20">
        <f t="shared" si="7"/>
        <v>2026.48</v>
      </c>
    </row>
    <row r="55" spans="1:7">
      <c r="A55" s="13" t="s">
        <v>88</v>
      </c>
      <c r="B55" s="13"/>
      <c r="C55" s="18"/>
      <c r="D55" s="19"/>
      <c r="E55" s="19"/>
      <c r="F55" s="20"/>
      <c r="G55" s="20"/>
    </row>
    <row r="56" spans="1:7" ht="25.5">
      <c r="A56" s="17" t="s">
        <v>89</v>
      </c>
      <c r="B56" s="21" t="s">
        <v>90</v>
      </c>
      <c r="C56" s="18" t="str">
        <f t="shared" ref="C56:G61" si="8">C$10</f>
        <v>№ 369-Р прил.2, п.203</v>
      </c>
      <c r="D56" s="19">
        <f t="shared" si="8"/>
        <v>1639.55</v>
      </c>
      <c r="E56" s="19">
        <f t="shared" si="8"/>
        <v>1967.46</v>
      </c>
      <c r="F56" s="20">
        <f t="shared" si="8"/>
        <v>1688.73</v>
      </c>
      <c r="G56" s="20">
        <f t="shared" si="8"/>
        <v>2026.48</v>
      </c>
    </row>
    <row r="57" spans="1:7" ht="25.5">
      <c r="A57" s="17" t="s">
        <v>91</v>
      </c>
      <c r="B57" s="21" t="s">
        <v>92</v>
      </c>
      <c r="C57" s="18" t="str">
        <f t="shared" si="8"/>
        <v>№ 369-Р прил.2, п.203</v>
      </c>
      <c r="D57" s="19">
        <f t="shared" si="8"/>
        <v>1639.55</v>
      </c>
      <c r="E57" s="19">
        <f t="shared" si="8"/>
        <v>1967.46</v>
      </c>
      <c r="F57" s="20">
        <f t="shared" si="8"/>
        <v>1688.73</v>
      </c>
      <c r="G57" s="20">
        <f t="shared" si="8"/>
        <v>2026.48</v>
      </c>
    </row>
    <row r="58" spans="1:7" ht="25.5">
      <c r="A58" s="17" t="s">
        <v>93</v>
      </c>
      <c r="B58" s="21" t="s">
        <v>94</v>
      </c>
      <c r="C58" s="18" t="str">
        <f t="shared" si="8"/>
        <v>№ 369-Р прил.2, п.203</v>
      </c>
      <c r="D58" s="19">
        <f t="shared" si="8"/>
        <v>1639.55</v>
      </c>
      <c r="E58" s="19">
        <f t="shared" si="8"/>
        <v>1967.46</v>
      </c>
      <c r="F58" s="20">
        <f t="shared" si="8"/>
        <v>1688.73</v>
      </c>
      <c r="G58" s="20">
        <f t="shared" si="8"/>
        <v>2026.48</v>
      </c>
    </row>
    <row r="59" spans="1:7" ht="25.5">
      <c r="A59" s="17" t="s">
        <v>95</v>
      </c>
      <c r="B59" s="21" t="s">
        <v>96</v>
      </c>
      <c r="C59" s="18" t="str">
        <f t="shared" si="8"/>
        <v>№ 369-Р прил.2, п.203</v>
      </c>
      <c r="D59" s="19">
        <f t="shared" si="8"/>
        <v>1639.55</v>
      </c>
      <c r="E59" s="19">
        <f t="shared" si="8"/>
        <v>1967.46</v>
      </c>
      <c r="F59" s="20">
        <f t="shared" si="8"/>
        <v>1688.73</v>
      </c>
      <c r="G59" s="20">
        <f t="shared" si="8"/>
        <v>2026.48</v>
      </c>
    </row>
    <row r="60" spans="1:7" ht="25.5">
      <c r="A60" s="17" t="s">
        <v>97</v>
      </c>
      <c r="B60" s="21" t="s">
        <v>98</v>
      </c>
      <c r="C60" s="18" t="str">
        <f t="shared" si="8"/>
        <v>№ 369-Р прил.2, п.203</v>
      </c>
      <c r="D60" s="19">
        <f t="shared" si="8"/>
        <v>1639.55</v>
      </c>
      <c r="E60" s="19">
        <f t="shared" si="8"/>
        <v>1967.46</v>
      </c>
      <c r="F60" s="20">
        <f t="shared" si="8"/>
        <v>1688.73</v>
      </c>
      <c r="G60" s="20">
        <f t="shared" si="8"/>
        <v>2026.48</v>
      </c>
    </row>
    <row r="61" spans="1:7" ht="25.5">
      <c r="A61" s="17" t="s">
        <v>99</v>
      </c>
      <c r="B61" s="21" t="s">
        <v>100</v>
      </c>
      <c r="C61" s="18" t="str">
        <f t="shared" si="8"/>
        <v>№ 369-Р прил.2, п.203</v>
      </c>
      <c r="D61" s="19">
        <f t="shared" si="8"/>
        <v>1639.55</v>
      </c>
      <c r="E61" s="19">
        <f t="shared" si="8"/>
        <v>1967.46</v>
      </c>
      <c r="F61" s="20">
        <f t="shared" si="8"/>
        <v>1688.73</v>
      </c>
      <c r="G61" s="20">
        <f t="shared" si="8"/>
        <v>2026.48</v>
      </c>
    </row>
    <row r="62" spans="1:7">
      <c r="A62" s="13" t="s">
        <v>101</v>
      </c>
      <c r="B62" s="13"/>
      <c r="C62" s="18"/>
      <c r="D62" s="19"/>
      <c r="E62" s="19"/>
      <c r="F62" s="20"/>
      <c r="G62" s="20"/>
    </row>
    <row r="63" spans="1:7" ht="25.5">
      <c r="A63" s="17" t="s">
        <v>102</v>
      </c>
      <c r="B63" s="21" t="s">
        <v>103</v>
      </c>
      <c r="C63" s="18" t="str">
        <f t="shared" ref="C63:G68" si="9">C$10</f>
        <v>№ 369-Р прил.2, п.203</v>
      </c>
      <c r="D63" s="19">
        <f t="shared" si="9"/>
        <v>1639.55</v>
      </c>
      <c r="E63" s="19">
        <f t="shared" si="9"/>
        <v>1967.46</v>
      </c>
      <c r="F63" s="20">
        <f t="shared" si="9"/>
        <v>1688.73</v>
      </c>
      <c r="G63" s="20">
        <f t="shared" si="9"/>
        <v>2026.48</v>
      </c>
    </row>
    <row r="64" spans="1:7">
      <c r="A64" s="13" t="s">
        <v>104</v>
      </c>
      <c r="B64" s="13"/>
      <c r="C64" s="18"/>
      <c r="D64" s="19"/>
      <c r="E64" s="19"/>
      <c r="F64" s="20"/>
      <c r="G64" s="20"/>
    </row>
    <row r="65" spans="1:7" ht="25.5">
      <c r="A65" s="17" t="s">
        <v>105</v>
      </c>
      <c r="B65" s="21" t="s">
        <v>106</v>
      </c>
      <c r="C65" s="18" t="str">
        <f t="shared" si="9"/>
        <v>№ 369-Р прил.2, п.203</v>
      </c>
      <c r="D65" s="19">
        <f t="shared" si="9"/>
        <v>1639.55</v>
      </c>
      <c r="E65" s="19">
        <f t="shared" si="9"/>
        <v>1967.46</v>
      </c>
      <c r="F65" s="20">
        <f t="shared" si="9"/>
        <v>1688.73</v>
      </c>
      <c r="G65" s="20">
        <f t="shared" si="9"/>
        <v>2026.48</v>
      </c>
    </row>
    <row r="66" spans="1:7">
      <c r="A66" s="13" t="s">
        <v>174</v>
      </c>
      <c r="B66" s="13"/>
      <c r="C66" s="18"/>
      <c r="D66" s="19"/>
      <c r="E66" s="19"/>
      <c r="F66" s="20"/>
      <c r="G66" s="20"/>
    </row>
    <row r="67" spans="1:7" ht="25.5">
      <c r="A67" s="17" t="s">
        <v>175</v>
      </c>
      <c r="B67" s="17" t="s">
        <v>177</v>
      </c>
      <c r="C67" s="18" t="str">
        <f t="shared" si="9"/>
        <v>№ 369-Р прил.2, п.203</v>
      </c>
      <c r="D67" s="19">
        <f t="shared" si="9"/>
        <v>1639.55</v>
      </c>
      <c r="E67" s="19">
        <f t="shared" si="9"/>
        <v>1967.46</v>
      </c>
      <c r="F67" s="20">
        <f t="shared" si="9"/>
        <v>1688.73</v>
      </c>
      <c r="G67" s="20">
        <f t="shared" si="9"/>
        <v>2026.48</v>
      </c>
    </row>
    <row r="68" spans="1:7" ht="25.5">
      <c r="A68" s="17" t="s">
        <v>176</v>
      </c>
      <c r="B68" s="17" t="s">
        <v>178</v>
      </c>
      <c r="C68" s="18" t="str">
        <f t="shared" si="9"/>
        <v>№ 369-Р прил.2, п.203</v>
      </c>
      <c r="D68" s="19">
        <f t="shared" si="9"/>
        <v>1639.55</v>
      </c>
      <c r="E68" s="19">
        <f t="shared" si="9"/>
        <v>1967.46</v>
      </c>
      <c r="F68" s="20">
        <f t="shared" si="9"/>
        <v>1688.73</v>
      </c>
      <c r="G68" s="20">
        <f t="shared" si="9"/>
        <v>2026.48</v>
      </c>
    </row>
    <row r="69" spans="1:7">
      <c r="A69" s="21"/>
      <c r="B69" s="21"/>
      <c r="C69" s="18"/>
      <c r="D69" s="19"/>
      <c r="E69" s="19"/>
      <c r="F69" s="20"/>
      <c r="G69" s="20"/>
    </row>
    <row r="70" spans="1:7" ht="25.5">
      <c r="A70" s="13" t="s">
        <v>7</v>
      </c>
      <c r="B70" s="13"/>
      <c r="C70" s="18" t="s">
        <v>184</v>
      </c>
      <c r="D70" s="19">
        <v>1378.76</v>
      </c>
      <c r="E70" s="19">
        <v>1654.51</v>
      </c>
      <c r="F70" s="20">
        <v>1483.21</v>
      </c>
      <c r="G70" s="20">
        <v>1779.85</v>
      </c>
    </row>
    <row r="71" spans="1:7">
      <c r="A71" s="13" t="s">
        <v>88</v>
      </c>
      <c r="B71" s="13"/>
      <c r="C71" s="18"/>
      <c r="D71" s="19"/>
      <c r="E71" s="19"/>
      <c r="F71" s="20"/>
      <c r="G71" s="20"/>
    </row>
    <row r="72" spans="1:7" ht="25.5">
      <c r="A72" s="17" t="s">
        <v>107</v>
      </c>
      <c r="B72" s="17" t="s">
        <v>108</v>
      </c>
      <c r="C72" s="18" t="str">
        <f t="shared" ref="C72:G73" si="10">C$70</f>
        <v>369-Р прил.2,п.204</v>
      </c>
      <c r="D72" s="19">
        <f t="shared" si="10"/>
        <v>1378.76</v>
      </c>
      <c r="E72" s="19">
        <f t="shared" si="10"/>
        <v>1654.51</v>
      </c>
      <c r="F72" s="20">
        <f t="shared" si="10"/>
        <v>1483.21</v>
      </c>
      <c r="G72" s="20">
        <f t="shared" si="10"/>
        <v>1779.85</v>
      </c>
    </row>
    <row r="73" spans="1:7" ht="38.25">
      <c r="A73" s="17" t="s">
        <v>171</v>
      </c>
      <c r="B73" s="17" t="s">
        <v>183</v>
      </c>
      <c r="C73" s="18" t="str">
        <f t="shared" si="10"/>
        <v>369-Р прил.2,п.204</v>
      </c>
      <c r="D73" s="19">
        <f t="shared" si="10"/>
        <v>1378.76</v>
      </c>
      <c r="E73" s="19">
        <f t="shared" si="10"/>
        <v>1654.51</v>
      </c>
      <c r="F73" s="20">
        <f t="shared" si="10"/>
        <v>1483.21</v>
      </c>
      <c r="G73" s="20">
        <f t="shared" si="10"/>
        <v>1779.85</v>
      </c>
    </row>
    <row r="74" spans="1:7">
      <c r="A74" s="21"/>
      <c r="B74" s="21"/>
      <c r="C74" s="22"/>
      <c r="D74" s="23"/>
      <c r="E74" s="23"/>
      <c r="F74" s="20"/>
      <c r="G74" s="20"/>
    </row>
    <row r="75" spans="1:7" ht="25.5">
      <c r="A75" s="13" t="s">
        <v>7</v>
      </c>
      <c r="B75" s="13"/>
      <c r="C75" s="18" t="s">
        <v>185</v>
      </c>
      <c r="D75" s="19">
        <v>1847.03</v>
      </c>
      <c r="E75" s="19">
        <v>2216.4299999999998</v>
      </c>
      <c r="F75" s="20">
        <v>1883.96</v>
      </c>
      <c r="G75" s="20">
        <v>2260.75</v>
      </c>
    </row>
    <row r="76" spans="1:7">
      <c r="A76" s="13" t="s">
        <v>12</v>
      </c>
      <c r="B76" s="13"/>
      <c r="C76" s="18"/>
      <c r="D76" s="19"/>
      <c r="E76" s="19"/>
      <c r="F76" s="20"/>
      <c r="G76" s="20"/>
    </row>
    <row r="77" spans="1:7" ht="25.5">
      <c r="A77" s="24" t="s">
        <v>109</v>
      </c>
      <c r="B77" s="24" t="s">
        <v>110</v>
      </c>
      <c r="C77" s="18" t="str">
        <f t="shared" ref="C77:G78" si="11">C$75</f>
        <v>369-Р прил.2,п.206</v>
      </c>
      <c r="D77" s="19">
        <f t="shared" si="11"/>
        <v>1847.03</v>
      </c>
      <c r="E77" s="19">
        <f t="shared" si="11"/>
        <v>2216.4299999999998</v>
      </c>
      <c r="F77" s="20">
        <f t="shared" si="11"/>
        <v>1883.96</v>
      </c>
      <c r="G77" s="20">
        <f t="shared" si="11"/>
        <v>2260.75</v>
      </c>
    </row>
    <row r="78" spans="1:7" ht="25.5">
      <c r="A78" s="24" t="s">
        <v>111</v>
      </c>
      <c r="B78" s="24" t="s">
        <v>112</v>
      </c>
      <c r="C78" s="18" t="str">
        <f t="shared" si="11"/>
        <v>369-Р прил.2,п.206</v>
      </c>
      <c r="D78" s="19">
        <f t="shared" si="11"/>
        <v>1847.03</v>
      </c>
      <c r="E78" s="19">
        <f t="shared" si="11"/>
        <v>2216.4299999999998</v>
      </c>
      <c r="F78" s="20">
        <f t="shared" si="11"/>
        <v>1883.96</v>
      </c>
      <c r="G78" s="20">
        <f t="shared" si="11"/>
        <v>2260.75</v>
      </c>
    </row>
    <row r="79" spans="1:7">
      <c r="A79" s="25" t="s">
        <v>113</v>
      </c>
      <c r="B79" s="25"/>
      <c r="C79" s="18"/>
      <c r="D79" s="19"/>
      <c r="E79" s="19"/>
      <c r="F79" s="20"/>
      <c r="G79" s="20"/>
    </row>
    <row r="80" spans="1:7" ht="38.25">
      <c r="A80" s="17" t="s">
        <v>114</v>
      </c>
      <c r="B80" s="17" t="s">
        <v>115</v>
      </c>
      <c r="C80" s="18" t="str">
        <f t="shared" ref="C80:C82" si="12">C$75</f>
        <v>369-Р прил.2,п.206</v>
      </c>
      <c r="D80" s="19">
        <f>D$75</f>
        <v>1847.03</v>
      </c>
      <c r="E80" s="19">
        <f>E$75</f>
        <v>2216.4299999999998</v>
      </c>
      <c r="F80" s="20">
        <f>F$75</f>
        <v>1883.96</v>
      </c>
      <c r="G80" s="20">
        <f>G$75</f>
        <v>2260.75</v>
      </c>
    </row>
    <row r="81" spans="1:7" ht="38.25">
      <c r="A81" s="17" t="s">
        <v>116</v>
      </c>
      <c r="B81" s="17" t="s">
        <v>115</v>
      </c>
      <c r="C81" s="18" t="str">
        <f t="shared" si="12"/>
        <v>369-Р прил.2,п.206</v>
      </c>
      <c r="D81" s="19">
        <f t="shared" ref="D81:G82" si="13">D$75</f>
        <v>1847.03</v>
      </c>
      <c r="E81" s="19">
        <f t="shared" si="13"/>
        <v>2216.4299999999998</v>
      </c>
      <c r="F81" s="20">
        <f t="shared" si="13"/>
        <v>1883.96</v>
      </c>
      <c r="G81" s="20">
        <f t="shared" si="13"/>
        <v>2260.75</v>
      </c>
    </row>
    <row r="82" spans="1:7" ht="25.5">
      <c r="A82" s="17" t="s">
        <v>117</v>
      </c>
      <c r="B82" s="17" t="s">
        <v>118</v>
      </c>
      <c r="C82" s="18" t="str">
        <f t="shared" si="12"/>
        <v>369-Р прил.2,п.206</v>
      </c>
      <c r="D82" s="19">
        <f t="shared" si="13"/>
        <v>1847.03</v>
      </c>
      <c r="E82" s="19">
        <f t="shared" si="13"/>
        <v>2216.4299999999998</v>
      </c>
      <c r="F82" s="20">
        <f t="shared" si="13"/>
        <v>1883.96</v>
      </c>
      <c r="G82" s="20">
        <f t="shared" si="13"/>
        <v>2260.75</v>
      </c>
    </row>
    <row r="83" spans="1:7">
      <c r="A83" s="13" t="s">
        <v>72</v>
      </c>
      <c r="B83" s="13"/>
      <c r="C83" s="18"/>
      <c r="D83" s="19"/>
      <c r="E83" s="19"/>
      <c r="F83" s="20"/>
      <c r="G83" s="20"/>
    </row>
    <row r="84" spans="1:7" ht="38.25">
      <c r="A84" s="17" t="s">
        <v>15</v>
      </c>
      <c r="B84" s="17" t="s">
        <v>119</v>
      </c>
      <c r="C84" s="18" t="str">
        <f t="shared" ref="C84:C91" si="14">C$75</f>
        <v>369-Р прил.2,п.206</v>
      </c>
      <c r="D84" s="19">
        <f t="shared" ref="D84:G91" si="15">D$75</f>
        <v>1847.03</v>
      </c>
      <c r="E84" s="19">
        <f t="shared" si="15"/>
        <v>2216.4299999999998</v>
      </c>
      <c r="F84" s="20">
        <f t="shared" si="15"/>
        <v>1883.96</v>
      </c>
      <c r="G84" s="20">
        <f t="shared" si="15"/>
        <v>2260.75</v>
      </c>
    </row>
    <row r="85" spans="1:7" ht="38.25">
      <c r="A85" s="17" t="s">
        <v>19</v>
      </c>
      <c r="B85" s="17" t="s">
        <v>120</v>
      </c>
      <c r="C85" s="18" t="str">
        <f t="shared" si="14"/>
        <v>369-Р прил.2,п.206</v>
      </c>
      <c r="D85" s="19">
        <f t="shared" si="15"/>
        <v>1847.03</v>
      </c>
      <c r="E85" s="19">
        <f t="shared" si="15"/>
        <v>2216.4299999999998</v>
      </c>
      <c r="F85" s="20">
        <f t="shared" si="15"/>
        <v>1883.96</v>
      </c>
      <c r="G85" s="20">
        <f t="shared" si="15"/>
        <v>2260.75</v>
      </c>
    </row>
    <row r="86" spans="1:7" ht="25.5">
      <c r="A86" s="17" t="s">
        <v>121</v>
      </c>
      <c r="B86" s="17" t="s">
        <v>122</v>
      </c>
      <c r="C86" s="18" t="str">
        <f t="shared" si="14"/>
        <v>369-Р прил.2,п.206</v>
      </c>
      <c r="D86" s="19">
        <f t="shared" si="15"/>
        <v>1847.03</v>
      </c>
      <c r="E86" s="19">
        <f t="shared" si="15"/>
        <v>2216.4299999999998</v>
      </c>
      <c r="F86" s="20">
        <f t="shared" si="15"/>
        <v>1883.96</v>
      </c>
      <c r="G86" s="20">
        <f t="shared" si="15"/>
        <v>2260.75</v>
      </c>
    </row>
    <row r="87" spans="1:7" ht="25.5">
      <c r="A87" s="24" t="s">
        <v>23</v>
      </c>
      <c r="B87" s="17" t="s">
        <v>123</v>
      </c>
      <c r="C87" s="18" t="str">
        <f t="shared" si="14"/>
        <v>369-Р прил.2,п.206</v>
      </c>
      <c r="D87" s="19">
        <f t="shared" si="15"/>
        <v>1847.03</v>
      </c>
      <c r="E87" s="19">
        <f t="shared" si="15"/>
        <v>2216.4299999999998</v>
      </c>
      <c r="F87" s="20">
        <f t="shared" si="15"/>
        <v>1883.96</v>
      </c>
      <c r="G87" s="20">
        <f t="shared" si="15"/>
        <v>2260.75</v>
      </c>
    </row>
    <row r="88" spans="1:7" ht="38.25">
      <c r="A88" s="24" t="s">
        <v>124</v>
      </c>
      <c r="B88" s="17" t="s">
        <v>125</v>
      </c>
      <c r="C88" s="18" t="str">
        <f t="shared" si="14"/>
        <v>369-Р прил.2,п.206</v>
      </c>
      <c r="D88" s="19">
        <f t="shared" si="15"/>
        <v>1847.03</v>
      </c>
      <c r="E88" s="19">
        <f t="shared" si="15"/>
        <v>2216.4299999999998</v>
      </c>
      <c r="F88" s="20">
        <f t="shared" si="15"/>
        <v>1883.96</v>
      </c>
      <c r="G88" s="20">
        <f t="shared" si="15"/>
        <v>2260.75</v>
      </c>
    </row>
    <row r="89" spans="1:7" ht="25.5">
      <c r="A89" s="24" t="s">
        <v>25</v>
      </c>
      <c r="B89" s="17" t="s">
        <v>126</v>
      </c>
      <c r="C89" s="18" t="str">
        <f t="shared" si="14"/>
        <v>369-Р прил.2,п.206</v>
      </c>
      <c r="D89" s="19">
        <f t="shared" si="15"/>
        <v>1847.03</v>
      </c>
      <c r="E89" s="19">
        <f t="shared" si="15"/>
        <v>2216.4299999999998</v>
      </c>
      <c r="F89" s="20">
        <f t="shared" si="15"/>
        <v>1883.96</v>
      </c>
      <c r="G89" s="20">
        <f t="shared" si="15"/>
        <v>2260.75</v>
      </c>
    </row>
    <row r="90" spans="1:7" ht="25.5">
      <c r="A90" s="24" t="s">
        <v>127</v>
      </c>
      <c r="B90" s="17" t="s">
        <v>128</v>
      </c>
      <c r="C90" s="18" t="str">
        <f t="shared" si="14"/>
        <v>369-Р прил.2,п.206</v>
      </c>
      <c r="D90" s="19">
        <f t="shared" si="15"/>
        <v>1847.03</v>
      </c>
      <c r="E90" s="19">
        <f t="shared" si="15"/>
        <v>2216.4299999999998</v>
      </c>
      <c r="F90" s="20">
        <f t="shared" si="15"/>
        <v>1883.96</v>
      </c>
      <c r="G90" s="20">
        <f t="shared" si="15"/>
        <v>2260.75</v>
      </c>
    </row>
    <row r="91" spans="1:7" ht="25.5">
      <c r="A91" s="24" t="s">
        <v>129</v>
      </c>
      <c r="B91" s="17" t="s">
        <v>130</v>
      </c>
      <c r="C91" s="18" t="str">
        <f t="shared" si="14"/>
        <v>369-Р прил.2,п.206</v>
      </c>
      <c r="D91" s="19">
        <f t="shared" si="15"/>
        <v>1847.03</v>
      </c>
      <c r="E91" s="19">
        <f t="shared" si="15"/>
        <v>2216.4299999999998</v>
      </c>
      <c r="F91" s="20">
        <f t="shared" si="15"/>
        <v>1883.96</v>
      </c>
      <c r="G91" s="20">
        <f t="shared" si="15"/>
        <v>2260.75</v>
      </c>
    </row>
    <row r="92" spans="1:7" ht="25.5">
      <c r="A92" s="13" t="s">
        <v>7</v>
      </c>
      <c r="B92" s="13"/>
      <c r="C92" s="18" t="s">
        <v>186</v>
      </c>
      <c r="D92" s="19">
        <v>1541.73</v>
      </c>
      <c r="E92" s="19">
        <v>1850.07</v>
      </c>
      <c r="F92" s="20">
        <v>1634.23</v>
      </c>
      <c r="G92" s="20">
        <v>1961.08</v>
      </c>
    </row>
    <row r="93" spans="1:7">
      <c r="A93" s="25" t="s">
        <v>101</v>
      </c>
      <c r="B93" s="25"/>
      <c r="C93" s="18"/>
      <c r="D93" s="23"/>
      <c r="E93" s="23"/>
      <c r="F93" s="20"/>
      <c r="G93" s="20"/>
    </row>
    <row r="94" spans="1:7" ht="25.5">
      <c r="A94" s="24" t="s">
        <v>131</v>
      </c>
      <c r="B94" s="21" t="s">
        <v>132</v>
      </c>
      <c r="C94" s="18" t="str">
        <f>C$92</f>
        <v>369-Р прил.2 п.207</v>
      </c>
      <c r="D94" s="19">
        <f>D$92</f>
        <v>1541.73</v>
      </c>
      <c r="E94" s="19">
        <f>E$92</f>
        <v>1850.07</v>
      </c>
      <c r="F94" s="20">
        <f>F$92</f>
        <v>1634.23</v>
      </c>
      <c r="G94" s="20">
        <f>G$92</f>
        <v>1961.08</v>
      </c>
    </row>
    <row r="95" spans="1:7" ht="25.5">
      <c r="A95" s="24" t="s">
        <v>133</v>
      </c>
      <c r="B95" s="21" t="s">
        <v>134</v>
      </c>
      <c r="C95" s="18" t="str">
        <f t="shared" ref="C95:C96" si="16">C$92</f>
        <v>369-Р прил.2 п.207</v>
      </c>
      <c r="D95" s="19">
        <f t="shared" ref="D95:G96" si="17">D$92</f>
        <v>1541.73</v>
      </c>
      <c r="E95" s="19">
        <f t="shared" si="17"/>
        <v>1850.07</v>
      </c>
      <c r="F95" s="20">
        <f t="shared" si="17"/>
        <v>1634.23</v>
      </c>
      <c r="G95" s="20">
        <f t="shared" si="17"/>
        <v>1961.08</v>
      </c>
    </row>
    <row r="96" spans="1:7" ht="25.5">
      <c r="A96" s="24" t="s">
        <v>135</v>
      </c>
      <c r="B96" s="21" t="s">
        <v>136</v>
      </c>
      <c r="C96" s="18" t="str">
        <f t="shared" si="16"/>
        <v>369-Р прил.2 п.207</v>
      </c>
      <c r="D96" s="19">
        <f t="shared" si="17"/>
        <v>1541.73</v>
      </c>
      <c r="E96" s="19">
        <f t="shared" si="17"/>
        <v>1850.07</v>
      </c>
      <c r="F96" s="20">
        <f t="shared" si="17"/>
        <v>1634.23</v>
      </c>
      <c r="G96" s="20">
        <f t="shared" si="17"/>
        <v>1961.08</v>
      </c>
    </row>
    <row r="97" spans="1:7" ht="25.5">
      <c r="A97" s="13" t="s">
        <v>7</v>
      </c>
      <c r="B97" s="13"/>
      <c r="C97" s="18" t="s">
        <v>187</v>
      </c>
      <c r="D97" s="19">
        <v>1959.94</v>
      </c>
      <c r="E97" s="19">
        <v>2351.9299999999998</v>
      </c>
      <c r="F97" s="20">
        <v>1979.53</v>
      </c>
      <c r="G97" s="20">
        <v>2375.44</v>
      </c>
    </row>
    <row r="98" spans="1:7">
      <c r="A98" s="25" t="s">
        <v>50</v>
      </c>
      <c r="B98" s="25"/>
      <c r="C98" s="22"/>
      <c r="D98" s="23"/>
      <c r="E98" s="23"/>
      <c r="F98" s="20"/>
      <c r="G98" s="20"/>
    </row>
    <row r="99" spans="1:7" ht="38.25">
      <c r="A99" s="24" t="s">
        <v>121</v>
      </c>
      <c r="B99" s="21" t="s">
        <v>137</v>
      </c>
      <c r="C99" s="18" t="str">
        <f>C$97</f>
        <v>369-P прил.2,п.205</v>
      </c>
      <c r="D99" s="19">
        <f>D$97</f>
        <v>1959.94</v>
      </c>
      <c r="E99" s="19">
        <f>E$97</f>
        <v>2351.9299999999998</v>
      </c>
      <c r="F99" s="20">
        <f>F$97</f>
        <v>1979.53</v>
      </c>
      <c r="G99" s="20">
        <f>G$97</f>
        <v>2375.44</v>
      </c>
    </row>
    <row r="100" spans="1:7" ht="25.5">
      <c r="A100" s="24" t="s">
        <v>23</v>
      </c>
      <c r="B100" s="21" t="s">
        <v>138</v>
      </c>
      <c r="C100" s="18" t="str">
        <f t="shared" ref="C100:G110" si="18">C$97</f>
        <v>369-P прил.2,п.205</v>
      </c>
      <c r="D100" s="19">
        <f t="shared" si="18"/>
        <v>1959.94</v>
      </c>
      <c r="E100" s="19">
        <f t="shared" si="18"/>
        <v>2351.9299999999998</v>
      </c>
      <c r="F100" s="20">
        <f t="shared" si="18"/>
        <v>1979.53</v>
      </c>
      <c r="G100" s="20">
        <f t="shared" si="18"/>
        <v>2375.44</v>
      </c>
    </row>
    <row r="101" spans="1:7" ht="38.25">
      <c r="A101" s="24" t="s">
        <v>25</v>
      </c>
      <c r="B101" s="21" t="s">
        <v>139</v>
      </c>
      <c r="C101" s="18" t="str">
        <f t="shared" si="18"/>
        <v>369-P прил.2,п.205</v>
      </c>
      <c r="D101" s="19">
        <f t="shared" si="18"/>
        <v>1959.94</v>
      </c>
      <c r="E101" s="19">
        <f t="shared" si="18"/>
        <v>2351.9299999999998</v>
      </c>
      <c r="F101" s="20">
        <f t="shared" si="18"/>
        <v>1979.53</v>
      </c>
      <c r="G101" s="20">
        <f t="shared" si="18"/>
        <v>2375.44</v>
      </c>
    </row>
    <row r="102" spans="1:7" ht="38.25">
      <c r="A102" s="24" t="s">
        <v>27</v>
      </c>
      <c r="B102" s="21" t="s">
        <v>140</v>
      </c>
      <c r="C102" s="18" t="str">
        <f t="shared" si="18"/>
        <v>369-P прил.2,п.205</v>
      </c>
      <c r="D102" s="19">
        <f t="shared" si="18"/>
        <v>1959.94</v>
      </c>
      <c r="E102" s="19">
        <f t="shared" si="18"/>
        <v>2351.9299999999998</v>
      </c>
      <c r="F102" s="20">
        <f t="shared" si="18"/>
        <v>1979.53</v>
      </c>
      <c r="G102" s="20">
        <f t="shared" si="18"/>
        <v>2375.44</v>
      </c>
    </row>
    <row r="103" spans="1:7" ht="38.25">
      <c r="A103" s="24" t="s">
        <v>141</v>
      </c>
      <c r="B103" s="21" t="s">
        <v>142</v>
      </c>
      <c r="C103" s="18" t="str">
        <f t="shared" si="18"/>
        <v>369-P прил.2,п.205</v>
      </c>
      <c r="D103" s="19">
        <f t="shared" si="18"/>
        <v>1959.94</v>
      </c>
      <c r="E103" s="19">
        <f t="shared" si="18"/>
        <v>2351.9299999999998</v>
      </c>
      <c r="F103" s="20">
        <f t="shared" si="18"/>
        <v>1979.53</v>
      </c>
      <c r="G103" s="20">
        <f t="shared" si="18"/>
        <v>2375.44</v>
      </c>
    </row>
    <row r="104" spans="1:7" ht="25.5">
      <c r="A104" s="24" t="s">
        <v>109</v>
      </c>
      <c r="B104" s="21" t="s">
        <v>143</v>
      </c>
      <c r="C104" s="18" t="str">
        <f t="shared" si="18"/>
        <v>369-P прил.2,п.205</v>
      </c>
      <c r="D104" s="19">
        <f t="shared" si="18"/>
        <v>1959.94</v>
      </c>
      <c r="E104" s="19">
        <f t="shared" si="18"/>
        <v>2351.9299999999998</v>
      </c>
      <c r="F104" s="20">
        <f t="shared" si="18"/>
        <v>1979.53</v>
      </c>
      <c r="G104" s="20">
        <f t="shared" si="18"/>
        <v>2375.44</v>
      </c>
    </row>
    <row r="105" spans="1:7" ht="38.25">
      <c r="A105" s="24" t="s">
        <v>117</v>
      </c>
      <c r="B105" s="21" t="s">
        <v>144</v>
      </c>
      <c r="C105" s="18" t="str">
        <f t="shared" si="18"/>
        <v>369-P прил.2,п.205</v>
      </c>
      <c r="D105" s="19">
        <f t="shared" si="18"/>
        <v>1959.94</v>
      </c>
      <c r="E105" s="19">
        <f t="shared" si="18"/>
        <v>2351.9299999999998</v>
      </c>
      <c r="F105" s="20">
        <f t="shared" si="18"/>
        <v>1979.53</v>
      </c>
      <c r="G105" s="20">
        <f t="shared" si="18"/>
        <v>2375.44</v>
      </c>
    </row>
    <row r="106" spans="1:7" ht="38.25">
      <c r="A106" s="24" t="s">
        <v>145</v>
      </c>
      <c r="B106" s="21" t="s">
        <v>146</v>
      </c>
      <c r="C106" s="18" t="str">
        <f t="shared" si="18"/>
        <v>369-P прил.2,п.205</v>
      </c>
      <c r="D106" s="19">
        <f t="shared" si="18"/>
        <v>1959.94</v>
      </c>
      <c r="E106" s="19">
        <f t="shared" si="18"/>
        <v>2351.9299999999998</v>
      </c>
      <c r="F106" s="20">
        <f t="shared" si="18"/>
        <v>1979.53</v>
      </c>
      <c r="G106" s="20">
        <f t="shared" si="18"/>
        <v>2375.44</v>
      </c>
    </row>
    <row r="107" spans="1:7" ht="25.5">
      <c r="A107" s="24" t="s">
        <v>147</v>
      </c>
      <c r="B107" s="21" t="s">
        <v>148</v>
      </c>
      <c r="C107" s="18" t="str">
        <f t="shared" si="18"/>
        <v>369-P прил.2,п.205</v>
      </c>
      <c r="D107" s="19">
        <f t="shared" si="18"/>
        <v>1959.94</v>
      </c>
      <c r="E107" s="19">
        <f t="shared" si="18"/>
        <v>2351.9299999999998</v>
      </c>
      <c r="F107" s="20">
        <f t="shared" si="18"/>
        <v>1979.53</v>
      </c>
      <c r="G107" s="20">
        <f t="shared" si="18"/>
        <v>2375.44</v>
      </c>
    </row>
    <row r="108" spans="1:7" ht="51">
      <c r="A108" s="24" t="s">
        <v>149</v>
      </c>
      <c r="B108" s="21" t="s">
        <v>150</v>
      </c>
      <c r="C108" s="18" t="str">
        <f t="shared" si="18"/>
        <v>369-P прил.2,п.205</v>
      </c>
      <c r="D108" s="19">
        <f t="shared" si="18"/>
        <v>1959.94</v>
      </c>
      <c r="E108" s="19">
        <f t="shared" si="18"/>
        <v>2351.9299999999998</v>
      </c>
      <c r="F108" s="20">
        <f t="shared" si="18"/>
        <v>1979.53</v>
      </c>
      <c r="G108" s="20">
        <f t="shared" si="18"/>
        <v>2375.44</v>
      </c>
    </row>
    <row r="109" spans="1:7" ht="51">
      <c r="A109" s="17" t="s">
        <v>181</v>
      </c>
      <c r="B109" s="21" t="s">
        <v>180</v>
      </c>
      <c r="C109" s="18" t="str">
        <f t="shared" si="18"/>
        <v>369-P прил.2,п.205</v>
      </c>
      <c r="D109" s="19">
        <f t="shared" si="18"/>
        <v>1959.94</v>
      </c>
      <c r="E109" s="19">
        <f t="shared" si="18"/>
        <v>2351.9299999999998</v>
      </c>
      <c r="F109" s="20">
        <f t="shared" si="18"/>
        <v>1979.53</v>
      </c>
      <c r="G109" s="20">
        <f t="shared" si="18"/>
        <v>2375.44</v>
      </c>
    </row>
    <row r="110" spans="1:7" ht="38.25">
      <c r="A110" s="17" t="s">
        <v>182</v>
      </c>
      <c r="B110" s="21" t="s">
        <v>179</v>
      </c>
      <c r="C110" s="18" t="str">
        <f t="shared" si="18"/>
        <v>369-P прил.2,п.205</v>
      </c>
      <c r="D110" s="19">
        <f t="shared" si="18"/>
        <v>1959.94</v>
      </c>
      <c r="E110" s="19">
        <f t="shared" si="18"/>
        <v>2351.9299999999998</v>
      </c>
      <c r="F110" s="20">
        <f t="shared" si="18"/>
        <v>1979.53</v>
      </c>
      <c r="G110" s="20">
        <f t="shared" si="18"/>
        <v>2375.44</v>
      </c>
    </row>
    <row r="111" spans="1:7">
      <c r="A111" s="25" t="s">
        <v>151</v>
      </c>
      <c r="B111" s="25"/>
      <c r="C111" s="18"/>
      <c r="D111" s="19"/>
      <c r="E111" s="19"/>
      <c r="F111" s="20"/>
      <c r="G111" s="20"/>
    </row>
    <row r="112" spans="1:7" ht="25.5">
      <c r="A112" s="24" t="s">
        <v>152</v>
      </c>
      <c r="B112" s="21" t="s">
        <v>153</v>
      </c>
      <c r="C112" s="18" t="str">
        <f t="shared" ref="C112:G119" si="19">C$97</f>
        <v>369-P прил.2,п.205</v>
      </c>
      <c r="D112" s="19">
        <f t="shared" si="19"/>
        <v>1959.94</v>
      </c>
      <c r="E112" s="19">
        <f t="shared" si="19"/>
        <v>2351.9299999999998</v>
      </c>
      <c r="F112" s="20">
        <f t="shared" si="19"/>
        <v>1979.53</v>
      </c>
      <c r="G112" s="20">
        <f t="shared" si="19"/>
        <v>2375.44</v>
      </c>
    </row>
    <row r="113" spans="1:7" ht="25.5">
      <c r="A113" s="24" t="s">
        <v>154</v>
      </c>
      <c r="B113" s="21" t="s">
        <v>155</v>
      </c>
      <c r="C113" s="18" t="str">
        <f t="shared" si="19"/>
        <v>369-P прил.2,п.205</v>
      </c>
      <c r="D113" s="19">
        <f t="shared" si="19"/>
        <v>1959.94</v>
      </c>
      <c r="E113" s="19">
        <f t="shared" si="19"/>
        <v>2351.9299999999998</v>
      </c>
      <c r="F113" s="20">
        <f t="shared" si="19"/>
        <v>1979.53</v>
      </c>
      <c r="G113" s="20">
        <f t="shared" si="19"/>
        <v>2375.44</v>
      </c>
    </row>
    <row r="114" spans="1:7" ht="25.5">
      <c r="A114" s="24" t="s">
        <v>156</v>
      </c>
      <c r="B114" s="21" t="s">
        <v>155</v>
      </c>
      <c r="C114" s="18" t="str">
        <f t="shared" si="19"/>
        <v>369-P прил.2,п.205</v>
      </c>
      <c r="D114" s="19">
        <f t="shared" si="19"/>
        <v>1959.94</v>
      </c>
      <c r="E114" s="19">
        <f t="shared" si="19"/>
        <v>2351.9299999999998</v>
      </c>
      <c r="F114" s="20">
        <f t="shared" si="19"/>
        <v>1979.53</v>
      </c>
      <c r="G114" s="20">
        <f t="shared" si="19"/>
        <v>2375.44</v>
      </c>
    </row>
    <row r="115" spans="1:7" ht="25.5">
      <c r="A115" s="24" t="s">
        <v>157</v>
      </c>
      <c r="B115" s="21" t="s">
        <v>158</v>
      </c>
      <c r="C115" s="18" t="str">
        <f t="shared" si="19"/>
        <v>369-P прил.2,п.205</v>
      </c>
      <c r="D115" s="19">
        <f t="shared" si="19"/>
        <v>1959.94</v>
      </c>
      <c r="E115" s="19">
        <f t="shared" si="19"/>
        <v>2351.9299999999998</v>
      </c>
      <c r="F115" s="20">
        <f t="shared" si="19"/>
        <v>1979.53</v>
      </c>
      <c r="G115" s="20">
        <f t="shared" si="19"/>
        <v>2375.44</v>
      </c>
    </row>
    <row r="116" spans="1:7" ht="25.5">
      <c r="A116" s="24" t="s">
        <v>159</v>
      </c>
      <c r="B116" s="21" t="s">
        <v>160</v>
      </c>
      <c r="C116" s="18" t="str">
        <f t="shared" si="19"/>
        <v>369-P прил.2,п.205</v>
      </c>
      <c r="D116" s="19">
        <f t="shared" si="19"/>
        <v>1959.94</v>
      </c>
      <c r="E116" s="19">
        <f t="shared" si="19"/>
        <v>2351.9299999999998</v>
      </c>
      <c r="F116" s="20">
        <f t="shared" si="19"/>
        <v>1979.53</v>
      </c>
      <c r="G116" s="20">
        <f t="shared" si="19"/>
        <v>2375.44</v>
      </c>
    </row>
    <row r="117" spans="1:7" ht="25.5">
      <c r="A117" s="24" t="s">
        <v>161</v>
      </c>
      <c r="B117" s="21" t="s">
        <v>160</v>
      </c>
      <c r="C117" s="18" t="str">
        <f t="shared" si="19"/>
        <v>369-P прил.2,п.205</v>
      </c>
      <c r="D117" s="19">
        <f t="shared" si="19"/>
        <v>1959.94</v>
      </c>
      <c r="E117" s="19">
        <f t="shared" si="19"/>
        <v>2351.9299999999998</v>
      </c>
      <c r="F117" s="20">
        <f t="shared" si="19"/>
        <v>1979.53</v>
      </c>
      <c r="G117" s="20">
        <f t="shared" si="19"/>
        <v>2375.44</v>
      </c>
    </row>
    <row r="118" spans="1:7" ht="25.5">
      <c r="A118" s="24" t="s">
        <v>162</v>
      </c>
      <c r="B118" s="21" t="s">
        <v>163</v>
      </c>
      <c r="C118" s="18" t="str">
        <f t="shared" si="19"/>
        <v>369-P прил.2,п.205</v>
      </c>
      <c r="D118" s="19">
        <f t="shared" si="19"/>
        <v>1959.94</v>
      </c>
      <c r="E118" s="19">
        <f t="shared" si="19"/>
        <v>2351.9299999999998</v>
      </c>
      <c r="F118" s="20">
        <f t="shared" si="19"/>
        <v>1979.53</v>
      </c>
      <c r="G118" s="20">
        <f t="shared" si="19"/>
        <v>2375.44</v>
      </c>
    </row>
    <row r="119" spans="1:7" ht="25.5">
      <c r="A119" s="24" t="s">
        <v>164</v>
      </c>
      <c r="B119" s="21" t="s">
        <v>165</v>
      </c>
      <c r="C119" s="18" t="str">
        <f t="shared" si="19"/>
        <v>369-P прил.2,п.205</v>
      </c>
      <c r="D119" s="19">
        <f t="shared" si="19"/>
        <v>1959.94</v>
      </c>
      <c r="E119" s="19">
        <f t="shared" si="19"/>
        <v>2351.9299999999998</v>
      </c>
      <c r="F119" s="20">
        <f t="shared" si="19"/>
        <v>1979.53</v>
      </c>
      <c r="G119" s="20">
        <f t="shared" si="19"/>
        <v>2375.44</v>
      </c>
    </row>
    <row r="120" spans="1:7">
      <c r="C120" s="26"/>
      <c r="D120" s="26"/>
      <c r="E120" s="26"/>
      <c r="F120" s="26"/>
      <c r="G120" s="26"/>
    </row>
    <row r="121" spans="1:7">
      <c r="B121" s="27"/>
      <c r="C121" s="26"/>
      <c r="D121" s="26"/>
      <c r="E121" s="26"/>
      <c r="F121" s="26"/>
      <c r="G121" s="26"/>
    </row>
    <row r="122" spans="1:7" ht="30" customHeight="1">
      <c r="A122" s="28" t="s">
        <v>1</v>
      </c>
      <c r="B122" s="28"/>
      <c r="C122" s="29" t="s">
        <v>188</v>
      </c>
      <c r="D122" s="30" t="s">
        <v>4</v>
      </c>
      <c r="E122" s="30"/>
      <c r="F122" s="30"/>
      <c r="G122" s="30"/>
    </row>
    <row r="123" spans="1:7" ht="43.5" customHeight="1">
      <c r="A123" s="28"/>
      <c r="B123" s="28"/>
      <c r="C123" s="31"/>
      <c r="D123" s="30" t="s">
        <v>169</v>
      </c>
      <c r="E123" s="30"/>
      <c r="F123" s="30" t="s">
        <v>170</v>
      </c>
      <c r="G123" s="30"/>
    </row>
    <row r="124" spans="1:7" ht="33.75" customHeight="1">
      <c r="A124" s="32" t="s">
        <v>166</v>
      </c>
      <c r="B124" s="32"/>
      <c r="C124" s="33"/>
      <c r="D124" s="34"/>
      <c r="E124" s="34"/>
      <c r="F124" s="34"/>
      <c r="G124" s="34"/>
    </row>
    <row r="125" spans="1:7" ht="25.5">
      <c r="A125" s="35" t="s">
        <v>167</v>
      </c>
      <c r="B125" s="35"/>
      <c r="C125" s="36" t="s">
        <v>191</v>
      </c>
      <c r="D125" s="37">
        <v>267.89999999999998</v>
      </c>
      <c r="E125" s="37"/>
      <c r="F125" s="37">
        <v>280.10000000000002</v>
      </c>
      <c r="G125" s="37"/>
    </row>
    <row r="126" spans="1:7" ht="25.5">
      <c r="A126" s="35" t="s">
        <v>168</v>
      </c>
      <c r="B126" s="35"/>
      <c r="C126" s="36" t="s">
        <v>190</v>
      </c>
      <c r="D126" s="37">
        <v>112.7</v>
      </c>
      <c r="E126" s="37"/>
      <c r="F126" s="37">
        <v>117.8</v>
      </c>
      <c r="G126" s="37"/>
    </row>
    <row r="127" spans="1:7">
      <c r="C127" s="26"/>
      <c r="D127" s="26"/>
      <c r="E127" s="26"/>
      <c r="F127" s="26"/>
      <c r="G127" s="26"/>
    </row>
    <row r="128" spans="1:7">
      <c r="C128" s="26"/>
      <c r="D128" s="26"/>
      <c r="E128" s="26"/>
      <c r="F128" s="26"/>
      <c r="G128" s="26"/>
    </row>
    <row r="129" spans="3:7">
      <c r="C129" s="26"/>
      <c r="D129" s="26"/>
      <c r="E129" s="26"/>
      <c r="F129" s="26"/>
      <c r="G129" s="26"/>
    </row>
    <row r="130" spans="3:7">
      <c r="C130" s="26"/>
      <c r="D130" s="26"/>
      <c r="E130" s="26"/>
      <c r="F130" s="26"/>
      <c r="G130" s="26"/>
    </row>
    <row r="131" spans="3:7">
      <c r="C131" s="26"/>
      <c r="D131" s="26"/>
      <c r="E131" s="26"/>
      <c r="F131" s="26"/>
      <c r="G131" s="26"/>
    </row>
    <row r="132" spans="3:7">
      <c r="C132" s="26"/>
      <c r="D132" s="26"/>
      <c r="E132" s="26"/>
      <c r="F132" s="26"/>
      <c r="G132" s="26"/>
    </row>
    <row r="133" spans="3:7">
      <c r="C133" s="26"/>
      <c r="D133" s="26"/>
      <c r="E133" s="26"/>
      <c r="F133" s="26"/>
      <c r="G133" s="26"/>
    </row>
    <row r="134" spans="3:7">
      <c r="C134" s="26"/>
      <c r="D134" s="26"/>
      <c r="E134" s="26"/>
      <c r="F134" s="26"/>
      <c r="G134" s="26"/>
    </row>
    <row r="135" spans="3:7">
      <c r="C135" s="26"/>
      <c r="D135" s="26"/>
      <c r="E135" s="26"/>
      <c r="F135" s="26"/>
      <c r="G135" s="26"/>
    </row>
    <row r="136" spans="3:7">
      <c r="C136" s="26"/>
      <c r="D136" s="26"/>
      <c r="E136" s="26"/>
      <c r="F136" s="26"/>
      <c r="G136" s="26"/>
    </row>
    <row r="137" spans="3:7">
      <c r="C137" s="26"/>
      <c r="D137" s="26"/>
      <c r="E137" s="26"/>
      <c r="F137" s="26"/>
      <c r="G137" s="26"/>
    </row>
    <row r="138" spans="3:7">
      <c r="C138" s="26"/>
      <c r="D138" s="26"/>
      <c r="E138" s="26"/>
      <c r="F138" s="26"/>
      <c r="G138" s="26"/>
    </row>
    <row r="139" spans="3:7">
      <c r="C139" s="26"/>
      <c r="D139" s="26"/>
      <c r="E139" s="26"/>
      <c r="F139" s="26"/>
      <c r="G139" s="26"/>
    </row>
    <row r="140" spans="3:7">
      <c r="C140" s="26"/>
      <c r="D140" s="26"/>
      <c r="E140" s="26"/>
      <c r="F140" s="26"/>
      <c r="G140" s="26"/>
    </row>
    <row r="141" spans="3:7">
      <c r="C141" s="26"/>
      <c r="D141" s="26"/>
      <c r="E141" s="26"/>
      <c r="F141" s="26"/>
      <c r="G141" s="26"/>
    </row>
    <row r="142" spans="3:7">
      <c r="C142" s="26"/>
      <c r="D142" s="26"/>
      <c r="E142" s="26"/>
      <c r="F142" s="26"/>
      <c r="G142" s="26"/>
    </row>
    <row r="143" spans="3:7">
      <c r="C143" s="26"/>
      <c r="D143" s="26"/>
      <c r="E143" s="26"/>
      <c r="F143" s="26"/>
      <c r="G143" s="26"/>
    </row>
    <row r="144" spans="3:7">
      <c r="C144" s="26"/>
      <c r="D144" s="26"/>
      <c r="E144" s="26"/>
      <c r="F144" s="26"/>
      <c r="G144" s="26"/>
    </row>
    <row r="145" spans="3:7">
      <c r="C145" s="26"/>
      <c r="D145" s="26"/>
      <c r="E145" s="26"/>
      <c r="F145" s="26"/>
      <c r="G145" s="26"/>
    </row>
    <row r="146" spans="3:7">
      <c r="C146" s="26"/>
      <c r="D146" s="26"/>
      <c r="E146" s="26"/>
      <c r="F146" s="26"/>
      <c r="G146" s="26"/>
    </row>
    <row r="147" spans="3:7">
      <c r="C147" s="26"/>
      <c r="D147" s="26"/>
      <c r="E147" s="26"/>
      <c r="F147" s="26"/>
      <c r="G147" s="26"/>
    </row>
    <row r="148" spans="3:7">
      <c r="C148" s="26"/>
      <c r="D148" s="26"/>
      <c r="E148" s="26"/>
      <c r="F148" s="26"/>
      <c r="G148" s="26"/>
    </row>
    <row r="149" spans="3:7">
      <c r="C149" s="26"/>
      <c r="D149" s="26"/>
      <c r="E149" s="26"/>
      <c r="F149" s="26"/>
      <c r="G149" s="26"/>
    </row>
    <row r="150" spans="3:7">
      <c r="C150" s="26"/>
      <c r="D150" s="26"/>
      <c r="E150" s="26"/>
      <c r="F150" s="26"/>
      <c r="G150" s="26"/>
    </row>
    <row r="151" spans="3:7">
      <c r="C151" s="26"/>
      <c r="D151" s="26"/>
      <c r="E151" s="26"/>
      <c r="F151" s="26"/>
      <c r="G151" s="26"/>
    </row>
    <row r="152" spans="3:7">
      <c r="C152" s="26"/>
      <c r="D152" s="26"/>
      <c r="E152" s="26"/>
      <c r="F152" s="26"/>
      <c r="G152" s="26"/>
    </row>
    <row r="153" spans="3:7">
      <c r="C153" s="26"/>
      <c r="D153" s="26"/>
      <c r="E153" s="26"/>
      <c r="F153" s="26"/>
      <c r="G153" s="26"/>
    </row>
    <row r="154" spans="3:7">
      <c r="C154" s="26"/>
      <c r="D154" s="26"/>
      <c r="E154" s="26"/>
      <c r="F154" s="26"/>
      <c r="G154" s="26"/>
    </row>
    <row r="155" spans="3:7">
      <c r="C155" s="26"/>
      <c r="D155" s="26"/>
      <c r="E155" s="26"/>
      <c r="F155" s="26"/>
      <c r="G155" s="26"/>
    </row>
    <row r="156" spans="3:7">
      <c r="C156" s="26"/>
      <c r="D156" s="26"/>
      <c r="E156" s="26"/>
      <c r="F156" s="26"/>
      <c r="G156" s="26"/>
    </row>
    <row r="157" spans="3:7">
      <c r="C157" s="26"/>
      <c r="D157" s="26"/>
      <c r="E157" s="26"/>
      <c r="F157" s="26"/>
      <c r="G157" s="26"/>
    </row>
    <row r="158" spans="3:7">
      <c r="C158" s="26"/>
      <c r="D158" s="26"/>
      <c r="E158" s="26"/>
      <c r="F158" s="26"/>
      <c r="G158" s="26"/>
    </row>
    <row r="159" spans="3:7">
      <c r="C159" s="26"/>
      <c r="D159" s="26"/>
      <c r="E159" s="26"/>
      <c r="F159" s="26"/>
      <c r="G159" s="26"/>
    </row>
    <row r="160" spans="3:7">
      <c r="C160" s="26"/>
      <c r="D160" s="26"/>
      <c r="E160" s="26"/>
      <c r="F160" s="26"/>
      <c r="G160" s="26"/>
    </row>
    <row r="161" spans="3:7">
      <c r="C161" s="26"/>
      <c r="D161" s="26"/>
      <c r="E161" s="26"/>
      <c r="F161" s="26"/>
      <c r="G161" s="26"/>
    </row>
    <row r="162" spans="3:7">
      <c r="C162" s="26"/>
      <c r="D162" s="26"/>
      <c r="E162" s="26"/>
      <c r="F162" s="26"/>
      <c r="G162" s="26"/>
    </row>
    <row r="163" spans="3:7">
      <c r="C163" s="26"/>
      <c r="D163" s="26"/>
      <c r="E163" s="26"/>
      <c r="F163" s="26"/>
      <c r="G163" s="26"/>
    </row>
    <row r="164" spans="3:7">
      <c r="C164" s="26"/>
      <c r="D164" s="26"/>
      <c r="E164" s="26"/>
      <c r="F164" s="26"/>
      <c r="G164" s="26"/>
    </row>
    <row r="165" spans="3:7">
      <c r="C165" s="26"/>
      <c r="D165" s="26"/>
      <c r="E165" s="26"/>
      <c r="F165" s="26"/>
      <c r="G165" s="26"/>
    </row>
    <row r="166" spans="3:7">
      <c r="C166" s="26"/>
      <c r="D166" s="26"/>
      <c r="E166" s="26"/>
      <c r="F166" s="26"/>
      <c r="G166" s="26"/>
    </row>
    <row r="167" spans="3:7">
      <c r="C167" s="26"/>
      <c r="D167" s="26"/>
      <c r="E167" s="26"/>
      <c r="F167" s="26"/>
      <c r="G167" s="26"/>
    </row>
    <row r="168" spans="3:7">
      <c r="C168" s="26"/>
      <c r="D168" s="26"/>
      <c r="E168" s="26"/>
      <c r="F168" s="26"/>
      <c r="G168" s="26"/>
    </row>
    <row r="169" spans="3:7">
      <c r="C169" s="26"/>
      <c r="D169" s="26"/>
      <c r="E169" s="26"/>
      <c r="F169" s="26"/>
      <c r="G169" s="26"/>
    </row>
    <row r="170" spans="3:7">
      <c r="C170" s="26"/>
      <c r="D170" s="26"/>
      <c r="E170" s="26"/>
      <c r="F170" s="26"/>
      <c r="G170" s="26"/>
    </row>
    <row r="171" spans="3:7">
      <c r="C171" s="26"/>
      <c r="D171" s="26"/>
      <c r="E171" s="26"/>
      <c r="F171" s="26"/>
      <c r="G171" s="26"/>
    </row>
    <row r="172" spans="3:7">
      <c r="C172" s="26"/>
      <c r="D172" s="26"/>
      <c r="E172" s="26"/>
      <c r="F172" s="26"/>
      <c r="G172" s="26"/>
    </row>
    <row r="173" spans="3:7">
      <c r="C173" s="26"/>
      <c r="D173" s="26"/>
      <c r="E173" s="26"/>
      <c r="F173" s="26"/>
      <c r="G173" s="26"/>
    </row>
    <row r="174" spans="3:7">
      <c r="C174" s="26"/>
      <c r="D174" s="26"/>
      <c r="E174" s="26"/>
      <c r="F174" s="26"/>
      <c r="G174" s="26"/>
    </row>
    <row r="175" spans="3:7">
      <c r="C175" s="26"/>
      <c r="D175" s="26"/>
      <c r="E175" s="26"/>
      <c r="F175" s="26"/>
      <c r="G175" s="26"/>
    </row>
    <row r="176" spans="3:7">
      <c r="C176" s="26"/>
      <c r="D176" s="26"/>
      <c r="E176" s="26"/>
      <c r="F176" s="26"/>
      <c r="G176" s="26"/>
    </row>
    <row r="177" spans="3:7">
      <c r="C177" s="26"/>
      <c r="D177" s="26"/>
      <c r="E177" s="26"/>
      <c r="F177" s="26"/>
      <c r="G177" s="26"/>
    </row>
    <row r="178" spans="3:7">
      <c r="C178" s="26"/>
      <c r="D178" s="26"/>
      <c r="E178" s="26"/>
      <c r="F178" s="26"/>
      <c r="G178" s="26"/>
    </row>
    <row r="179" spans="3:7">
      <c r="C179" s="26"/>
      <c r="D179" s="26"/>
      <c r="E179" s="26"/>
      <c r="F179" s="26"/>
      <c r="G179" s="26"/>
    </row>
    <row r="180" spans="3:7">
      <c r="C180" s="26"/>
      <c r="D180" s="26"/>
      <c r="E180" s="26"/>
      <c r="F180" s="26"/>
      <c r="G180" s="26"/>
    </row>
    <row r="181" spans="3:7">
      <c r="C181" s="26"/>
      <c r="D181" s="26"/>
      <c r="E181" s="26"/>
      <c r="F181" s="26"/>
      <c r="G181" s="26"/>
    </row>
    <row r="182" spans="3:7">
      <c r="C182" s="26"/>
      <c r="D182" s="26"/>
      <c r="E182" s="26"/>
      <c r="F182" s="26"/>
      <c r="G182" s="26"/>
    </row>
    <row r="183" spans="3:7">
      <c r="C183" s="26"/>
      <c r="D183" s="26"/>
      <c r="E183" s="26"/>
      <c r="F183" s="26"/>
      <c r="G183" s="26"/>
    </row>
    <row r="184" spans="3:7">
      <c r="C184" s="26"/>
      <c r="D184" s="26"/>
      <c r="E184" s="26"/>
      <c r="F184" s="26"/>
      <c r="G184" s="26"/>
    </row>
    <row r="185" spans="3:7">
      <c r="C185" s="26"/>
      <c r="D185" s="26"/>
      <c r="E185" s="26"/>
      <c r="F185" s="26"/>
      <c r="G185" s="26"/>
    </row>
    <row r="186" spans="3:7">
      <c r="C186" s="26"/>
      <c r="D186" s="26"/>
      <c r="E186" s="26"/>
      <c r="F186" s="26"/>
      <c r="G186" s="26"/>
    </row>
    <row r="187" spans="3:7">
      <c r="C187" s="26"/>
      <c r="D187" s="26"/>
      <c r="E187" s="26"/>
      <c r="F187" s="26"/>
      <c r="G187" s="26"/>
    </row>
    <row r="188" spans="3:7">
      <c r="C188" s="26"/>
      <c r="D188" s="26"/>
      <c r="E188" s="26"/>
      <c r="F188" s="26"/>
      <c r="G188" s="26"/>
    </row>
    <row r="189" spans="3:7">
      <c r="C189" s="26"/>
      <c r="D189" s="26"/>
      <c r="E189" s="26"/>
      <c r="F189" s="26"/>
      <c r="G189" s="26"/>
    </row>
    <row r="190" spans="3:7">
      <c r="C190" s="26"/>
      <c r="D190" s="26"/>
      <c r="E190" s="26"/>
      <c r="F190" s="26"/>
      <c r="G190" s="26"/>
    </row>
    <row r="191" spans="3:7">
      <c r="C191" s="26"/>
      <c r="D191" s="26"/>
      <c r="E191" s="26"/>
      <c r="F191" s="26"/>
      <c r="G191" s="26"/>
    </row>
    <row r="192" spans="3:7">
      <c r="C192" s="26"/>
      <c r="D192" s="26"/>
      <c r="E192" s="26"/>
      <c r="F192" s="26"/>
      <c r="G192" s="26"/>
    </row>
    <row r="193" spans="3:7">
      <c r="C193" s="26"/>
      <c r="D193" s="26"/>
      <c r="E193" s="26"/>
      <c r="F193" s="26"/>
      <c r="G193" s="26"/>
    </row>
    <row r="194" spans="3:7">
      <c r="C194" s="26"/>
      <c r="D194" s="26"/>
      <c r="E194" s="26"/>
      <c r="F194" s="26"/>
      <c r="G194" s="26"/>
    </row>
    <row r="195" spans="3:7">
      <c r="C195" s="26"/>
      <c r="D195" s="26"/>
      <c r="E195" s="26"/>
      <c r="F195" s="26"/>
      <c r="G195" s="26"/>
    </row>
    <row r="196" spans="3:7">
      <c r="C196" s="26"/>
      <c r="D196" s="26"/>
      <c r="E196" s="26"/>
      <c r="F196" s="26"/>
      <c r="G196" s="26"/>
    </row>
    <row r="197" spans="3:7">
      <c r="C197" s="26"/>
      <c r="D197" s="26"/>
      <c r="E197" s="26"/>
      <c r="F197" s="26"/>
      <c r="G197" s="26"/>
    </row>
    <row r="198" spans="3:7">
      <c r="C198" s="26"/>
      <c r="D198" s="26"/>
      <c r="E198" s="26"/>
      <c r="F198" s="26"/>
      <c r="G198" s="26"/>
    </row>
    <row r="199" spans="3:7">
      <c r="C199" s="26"/>
      <c r="D199" s="26"/>
      <c r="E199" s="26"/>
      <c r="F199" s="26"/>
      <c r="G199" s="26"/>
    </row>
    <row r="200" spans="3:7">
      <c r="C200" s="26"/>
      <c r="D200" s="26"/>
      <c r="E200" s="26"/>
      <c r="F200" s="26"/>
      <c r="G200" s="26"/>
    </row>
    <row r="201" spans="3:7">
      <c r="C201" s="26"/>
      <c r="D201" s="26"/>
      <c r="E201" s="26"/>
      <c r="F201" s="26"/>
      <c r="G201" s="26"/>
    </row>
    <row r="202" spans="3:7">
      <c r="C202" s="26"/>
      <c r="D202" s="26"/>
      <c r="E202" s="26"/>
      <c r="F202" s="26"/>
      <c r="G202" s="26"/>
    </row>
    <row r="203" spans="3:7">
      <c r="C203" s="26"/>
      <c r="D203" s="26"/>
      <c r="E203" s="26"/>
      <c r="F203" s="26"/>
      <c r="G203" s="26"/>
    </row>
    <row r="204" spans="3:7">
      <c r="C204" s="26"/>
      <c r="D204" s="26"/>
      <c r="E204" s="26"/>
      <c r="F204" s="26"/>
      <c r="G204" s="26"/>
    </row>
    <row r="205" spans="3:7">
      <c r="C205" s="26"/>
      <c r="D205" s="26"/>
      <c r="E205" s="26"/>
      <c r="F205" s="26"/>
      <c r="G205" s="26"/>
    </row>
    <row r="206" spans="3:7">
      <c r="C206" s="26"/>
      <c r="D206" s="26"/>
      <c r="E206" s="26"/>
      <c r="F206" s="26"/>
      <c r="G206" s="26"/>
    </row>
    <row r="207" spans="3:7">
      <c r="C207" s="26"/>
      <c r="D207" s="26"/>
      <c r="E207" s="26"/>
      <c r="F207" s="26"/>
      <c r="G207" s="26"/>
    </row>
    <row r="208" spans="3:7">
      <c r="C208" s="26"/>
      <c r="D208" s="26"/>
      <c r="E208" s="26"/>
      <c r="F208" s="26"/>
      <c r="G208" s="26"/>
    </row>
    <row r="209" spans="3:7">
      <c r="C209" s="26"/>
      <c r="D209" s="26"/>
      <c r="E209" s="26"/>
      <c r="F209" s="26"/>
      <c r="G209" s="26"/>
    </row>
    <row r="210" spans="3:7">
      <c r="C210" s="26"/>
      <c r="D210" s="26"/>
      <c r="E210" s="26"/>
      <c r="F210" s="26"/>
      <c r="G210" s="26"/>
    </row>
    <row r="211" spans="3:7">
      <c r="C211" s="26"/>
      <c r="D211" s="26"/>
      <c r="E211" s="26"/>
      <c r="F211" s="26"/>
      <c r="G211" s="26"/>
    </row>
    <row r="212" spans="3:7">
      <c r="C212" s="26"/>
      <c r="D212" s="26"/>
      <c r="E212" s="26"/>
      <c r="F212" s="26"/>
      <c r="G212" s="26"/>
    </row>
    <row r="213" spans="3:7">
      <c r="C213" s="26"/>
      <c r="D213" s="26"/>
      <c r="E213" s="26"/>
      <c r="F213" s="26"/>
      <c r="G213" s="26"/>
    </row>
    <row r="214" spans="3:7">
      <c r="C214" s="26"/>
      <c r="D214" s="26"/>
      <c r="E214" s="26"/>
      <c r="F214" s="26"/>
      <c r="G214" s="26"/>
    </row>
    <row r="215" spans="3:7">
      <c r="C215" s="26"/>
      <c r="D215" s="26"/>
      <c r="E215" s="26"/>
      <c r="F215" s="26"/>
      <c r="G215" s="26"/>
    </row>
    <row r="216" spans="3:7">
      <c r="C216" s="26"/>
      <c r="D216" s="26"/>
      <c r="E216" s="26"/>
      <c r="F216" s="26"/>
      <c r="G216" s="26"/>
    </row>
    <row r="217" spans="3:7">
      <c r="C217" s="26"/>
      <c r="D217" s="26"/>
      <c r="E217" s="26"/>
      <c r="F217" s="26"/>
      <c r="G217" s="26"/>
    </row>
    <row r="218" spans="3:7">
      <c r="C218" s="26"/>
      <c r="D218" s="26"/>
      <c r="E218" s="26"/>
      <c r="F218" s="26"/>
      <c r="G218" s="26"/>
    </row>
    <row r="219" spans="3:7">
      <c r="C219" s="26"/>
      <c r="D219" s="26"/>
      <c r="E219" s="26"/>
      <c r="F219" s="26"/>
      <c r="G219" s="26"/>
    </row>
    <row r="220" spans="3:7">
      <c r="C220" s="26"/>
      <c r="D220" s="26"/>
      <c r="E220" s="26"/>
      <c r="F220" s="26"/>
      <c r="G220" s="26"/>
    </row>
    <row r="221" spans="3:7">
      <c r="C221" s="26"/>
      <c r="D221" s="26"/>
      <c r="E221" s="26"/>
      <c r="F221" s="26"/>
      <c r="G221" s="26"/>
    </row>
    <row r="222" spans="3:7">
      <c r="C222" s="26"/>
      <c r="D222" s="26"/>
      <c r="E222" s="26"/>
      <c r="F222" s="26"/>
      <c r="G222" s="26"/>
    </row>
    <row r="223" spans="3:7">
      <c r="C223" s="26"/>
      <c r="D223" s="26"/>
      <c r="E223" s="26"/>
      <c r="F223" s="26"/>
      <c r="G223" s="26"/>
    </row>
    <row r="224" spans="3:7">
      <c r="C224" s="26"/>
      <c r="D224" s="26"/>
      <c r="E224" s="26"/>
      <c r="F224" s="26"/>
      <c r="G224" s="26"/>
    </row>
    <row r="225" spans="3:7">
      <c r="C225" s="26"/>
      <c r="D225" s="26"/>
      <c r="E225" s="26"/>
      <c r="F225" s="26"/>
      <c r="G225" s="26"/>
    </row>
  </sheetData>
  <mergeCells count="48">
    <mergeCell ref="A98:B98"/>
    <mergeCell ref="A111:B111"/>
    <mergeCell ref="D7:G7"/>
    <mergeCell ref="D122:G122"/>
    <mergeCell ref="A83:B83"/>
    <mergeCell ref="A79:B79"/>
    <mergeCell ref="A92:B92"/>
    <mergeCell ref="A93:B93"/>
    <mergeCell ref="A97:B97"/>
    <mergeCell ref="A38:B38"/>
    <mergeCell ref="C7:C9"/>
    <mergeCell ref="D8:E8"/>
    <mergeCell ref="F8:G8"/>
    <mergeCell ref="A36:B36"/>
    <mergeCell ref="A1:G1"/>
    <mergeCell ref="A10:B10"/>
    <mergeCell ref="A11:B11"/>
    <mergeCell ref="A29:B29"/>
    <mergeCell ref="A32:B32"/>
    <mergeCell ref="A3:D3"/>
    <mergeCell ref="A4:D4"/>
    <mergeCell ref="A5:D5"/>
    <mergeCell ref="E3:G3"/>
    <mergeCell ref="E4:G4"/>
    <mergeCell ref="E5:G5"/>
    <mergeCell ref="A7:B8"/>
    <mergeCell ref="A40:B40"/>
    <mergeCell ref="A46:B46"/>
    <mergeCell ref="A51:B51"/>
    <mergeCell ref="A55:B55"/>
    <mergeCell ref="A62:B62"/>
    <mergeCell ref="A64:B64"/>
    <mergeCell ref="A70:B70"/>
    <mergeCell ref="A71:B71"/>
    <mergeCell ref="A75:B75"/>
    <mergeCell ref="A76:B76"/>
    <mergeCell ref="A66:B66"/>
    <mergeCell ref="A126:B126"/>
    <mergeCell ref="D126:E126"/>
    <mergeCell ref="F126:G126"/>
    <mergeCell ref="D123:E123"/>
    <mergeCell ref="F123:G123"/>
    <mergeCell ref="A122:B123"/>
    <mergeCell ref="A124:B124"/>
    <mergeCell ref="A125:B125"/>
    <mergeCell ref="D125:E125"/>
    <mergeCell ref="F125:G125"/>
    <mergeCell ref="C122:C123"/>
  </mergeCells>
  <hyperlinks>
    <hyperlink ref="E4" r:id="rId1"/>
  </hyperlinks>
  <pageMargins left="0.27559055118110237" right="0.15748031496062992" top="0.19685039370078741" bottom="0.15748031496062992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по ценам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2018-12-28T07:58:53Z</cp:lastPrinted>
  <dcterms:created xsi:type="dcterms:W3CDTF">2018-05-16T14:58:41Z</dcterms:created>
  <dcterms:modified xsi:type="dcterms:W3CDTF">2018-12-28T08:44:04Z</dcterms:modified>
</cp:coreProperties>
</file>